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4" sheetId="3" r:id="rId3"/>
    <sheet name="Foglio3" sheetId="4" r:id="rId4"/>
  </sheets>
  <definedNames>
    <definedName name="_xlnm.Print_Titles" localSheetId="0">'Foglio1'!$2:$3</definedName>
    <definedName name="_xlnm.Print_Titles" localSheetId="1">'Foglio2'!$1:$2</definedName>
  </definedNames>
  <calcPr fullCalcOnLoad="1"/>
</workbook>
</file>

<file path=xl/sharedStrings.xml><?xml version="1.0" encoding="utf-8"?>
<sst xmlns="http://schemas.openxmlformats.org/spreadsheetml/2006/main" count="402" uniqueCount="217">
  <si>
    <t>Il presente capitolato sostituisce l'allegato 1 al capitolato speciale d'appalto gia' pubblicato il 12.11.2012. Pertanto, ai fini dell'espletamento della gara, bisogna attenersi esclusivamente a quanto indicato nel presente allegato.-</t>
  </si>
  <si>
    <r>
      <t xml:space="preserve">CAPITOLATO TECNICO STIMOLATORI CARDIACI E DEFIBRILLATORI IMPIANTABILI            </t>
    </r>
    <r>
      <rPr>
        <b/>
        <u val="single"/>
        <sz val="12"/>
        <rFont val="Times New Roman"/>
        <family val="1"/>
      </rPr>
      <t>ALLEGATO 1</t>
    </r>
  </si>
  <si>
    <t>ALLEGATO 1</t>
  </si>
  <si>
    <t>Lotto N°</t>
  </si>
  <si>
    <t>Descrizione del Prodotto richiesto</t>
  </si>
  <si>
    <t>Q.tà Richiesta per 1 anno</t>
  </si>
  <si>
    <t>Prezzo unitario</t>
  </si>
  <si>
    <t>Quantità per 5 anni</t>
  </si>
  <si>
    <t>Valore del lotto per 5 anni</t>
  </si>
  <si>
    <t>Cauzione Provvisoria</t>
  </si>
  <si>
    <t>CIG</t>
  </si>
  <si>
    <t>Importo Contributo Autorità Vigilanza</t>
  </si>
  <si>
    <t>Stimolatori cardiaci VVI Uni/Bipolari multiprogrammabili in: frequenza; isteresi; durata ed ampiezza impulso. Peso non superiore a 25g. con connettori IS/1-3.2. Test di soglia ECG endocavitario ed event marker. Completi di elettrocateteri bipolari a barbe.</t>
  </si>
  <si>
    <t>3132204880</t>
  </si>
  <si>
    <t>Stimolatori cardiaci SSI con funzioni speciali multiprogrammabili in: modo; frequenza; isteresi; durata ed ampiezza impulso; periodo refrattario automatico; sensibilità; autosensing; auto soglia; ECG endocavitario e funzioni diagnostiche automatiche. Peso non superiore a 25g. Completi di elettrocateteri ventricolari bipolari in silicone a barbe al rilascio di cortisone.</t>
  </si>
  <si>
    <t>31322194E2</t>
  </si>
  <si>
    <t>Stimolatori cardiaci SSI con funzioni speciali ad alta uscita programmabili in: modo; frequenza; isteresi; durata impulso; uscita impulsi almeno fino a 7,5 V; periodo refrattario; sensibilità polarità di pacing e/o sensing. ECG endocavitario, event marker ed ampie funzioni Holter con statistiche. Peso non superiore a 25g e spessore 6mm. A richiesta con connettore 5/6mm. Completi di elettrocateteri atriali e ventricolari bipolari possibilmente al rilascio di cortisone con fissazione a barbe.</t>
  </si>
  <si>
    <t>3132228C4D</t>
  </si>
  <si>
    <t>Stimolatori cardiaci SSI/R RATE RESPONSlVE multiprogrammabili in: modo frequenza; isteresi; durata ed ampiezza impulso; periodo refrattario; sensibilità; polarità di pacing e/o sensing.Regolazione automatica dell’ampiezza dello stimolo ventricolare con verifica battito battito della cattura. Sistema di regolazione automatica dei sensori accelerometrico e ventilazione minuto  che adegua nel tempo la risposta  dei sensori. Possibilità di algoritmo per regolarizzazione della variabilità del ciclo ventricolare.  Peso e volume contenuti. Completi di elettrocateteri atriali o ventricolari bipolari in silicone o poliuretano a barbe.</t>
  </si>
  <si>
    <r>
      <t xml:space="preserve"> </t>
    </r>
    <r>
      <rPr>
        <sz val="11"/>
        <rFont val="Times New Roman"/>
        <family val="1"/>
      </rPr>
      <t>Stimolatori cardiaci SSI/R RATE RESPONSlVE CON SENSORE ATTIVITA’ FISICA multiprogrammabili in: modo frequenza; isteresi; durata ed ampiezza impulso; periodo refrattario; sensibilità; polarità di pacing e/o sensing. Adattamento del sensing automatico  per evitare i fenomeni di undersensing od  oversensing. Cambio automatico della polarità di stimolazione in caso di forti sbalzi di impedenza dell’elettrodo</t>
    </r>
    <r>
      <rPr>
        <b/>
        <sz val="11"/>
        <rFont val="Times New Roman"/>
        <family val="1"/>
      </rPr>
      <t>.</t>
    </r>
    <r>
      <rPr>
        <sz val="11"/>
        <rFont val="Times New Roman"/>
        <family val="1"/>
      </rPr>
      <t xml:space="preserve"> Algoritmo automatico di regolarizzazione della frequenza ventricolare durante episodi di AF.</t>
    </r>
    <r>
      <rPr>
        <b/>
        <sz val="11"/>
        <rFont val="Times New Roman"/>
        <family val="1"/>
      </rPr>
      <t xml:space="preserve"> </t>
    </r>
    <r>
      <rPr>
        <sz val="11"/>
        <rFont val="Times New Roman"/>
        <family val="1"/>
      </rPr>
      <t>Peso e volume contenuti</t>
    </r>
    <r>
      <rPr>
        <b/>
        <sz val="11"/>
        <rFont val="Times New Roman"/>
        <family val="1"/>
      </rPr>
      <t xml:space="preserve">. </t>
    </r>
    <r>
      <rPr>
        <sz val="11"/>
        <rFont val="Times New Roman"/>
        <family val="1"/>
      </rPr>
      <t>Completi di elettrocateteri atriali o ventricolari bipolari in silicone o poliuretano a barbe</t>
    </r>
  </si>
  <si>
    <t>3132245A55</t>
  </si>
  <si>
    <t>Stimolatori cardiaci SSI/R compatibili con risonanza magnetica con campo di 1,5 T, multiprogrammabili con telemetria a lungo raggio con invio automatico, funzione automatica della cattura battito battito con adeguamento dell'uscita. Possibilità di isteresi ripetitiva su eventi spontanei, estese funzioni diagnostiche, estesa durata. Controllo automatico dell'impedenza del catetere. Completi di elettrocateteri dedicati compatibili con RM.</t>
  </si>
  <si>
    <t>3132251F47</t>
  </si>
  <si>
    <r>
      <t xml:space="preserve"> </t>
    </r>
    <r>
      <rPr>
        <sz val="11"/>
        <rFont val="Times New Roman"/>
        <family val="1"/>
      </rPr>
      <t>Stimolatori cardiaci SSI/R RATE RESPONSlVE MULTISENSORI programmabili in: modo frequenza; isteresi; durata ed ampiezza impulso; periodo refrattario; sensibilità; polarità di pacing e/o sensing. Doppio sensore Accelorometrico e Ventilazione Minuto ; riconoscimento automatico dell'impianto con configurazione automatica dei valori controllo automatico dell'integrità dell'elettrocatetere; autosensing e autosoglia e funzione sonno guidata da sensore MV e dell'analisi del ritmo. Peso e volume molto contenuti. Completi di elettrocateteri atriali o ventricolari bipolari in silicone o poliuretano a barbe.</t>
    </r>
  </si>
  <si>
    <t>31322541C5</t>
  </si>
  <si>
    <t>7 BIS</t>
  </si>
  <si>
    <t xml:space="preserve"> Pacemaker SSIR dotato di doppio sensore integrato, MRI compatibile. Regolazione automatica dell'ampiezza dello stimolo ventricolare con verifica battito battito della cattura mediante analisi del segnale di risposta evocata ventricolare. In caso di mancata cattura erogazione di uno stimolo di back-up di sicurezza. L'Algoritmo deve essere completamente automatico. Sistema di regolazione automatica dei sensori accelero metrico e ventilazione minuto. Algoritmo di riduzione della stimolazione ventricolare dx con commutazione automatica AAI-DDD-AAI con continuo back-up VVI possibilità di collegamento con sistema di monitoraggio a distanza. Completo di catetere.</t>
  </si>
  <si>
    <t>31322606B7</t>
  </si>
  <si>
    <t>Stimolatori cardiaci Atrioguidati VDD completi di monocatetere possibilmente con dipolo lungo, con rilevamento differenziale dell'attività atriale e sensibilità elevata. Peso e volume contenuti con connettore standard e compatibili con quelli già impiantati.</t>
  </si>
  <si>
    <t>Stimolatori  Atrioguidati VDD/R guidati da sensore di attività fisica, multiprogrammabili con funzioni speciali e studi elettrofisiologici. Calibrazione della funzione RR automatica; sensibilità atriale almeno 0,08 mV; adattamento dinamico del ritardo A/V fino a 0 Ms; registrazione EGM atriale e ventricolare; cambio automatico di modo VDD/VVIR, disponibilità di funzioni diagnostiche di tipo emodinamico e funzione holter la più ampia possibile; peso e volume contenuti. Completi di monocatetere.</t>
  </si>
  <si>
    <t>3132267C7C</t>
  </si>
  <si>
    <t>Stimolatori cardiaci DDD multiprogrammabili con cambiamento di modo automatico e adattamento lineare del ritardo A/V con isteresi e possibilità di scansione ripetitiva; Algoritmo di protezione TMS con riprogrammazione del ritardo A/V e del PVARP; analisi di soglia automatica e possibilità di controllo della cattura ventricolare con riprogrammazione dell’uscita di stimolazione; ECG endocavitario; ampiezza impulso almeno fino a 7,5V; funzione holter e statistica la più ampia possibile; peso e volume contenuti. A richiesta con connettore 5/6 mm. Completi di elettrocateteri atriali e ventricolari bipolari a fissazione passiva.</t>
  </si>
  <si>
    <t>3133258E48</t>
  </si>
  <si>
    <t>Stimolatori cardiaci DDD multiprogrammabili con funzioni speciali e studi elettrofiosiologici attraverso programmatore. Algoritmo di conversione automatica della modalità AAI/DDD e viceversa con ricalcolo automatico del ritardo A/V con adattamento automatico e algoritmo di protezione delle TMS; possibilità di algoritmo per il riconoscimento dei vari tipi di blocco AV di 1° - 2° -  3° grado al fine di stimolare il ventricolo solo quando necessario. Funzione holter e diagnostica la più ampia possibile con memorizzazione automatica dell'EGM e marker la più ampia possibile. Completi di elettrocateteri atriale e ventricolare bipolare a barbe al rilascio di cortisone.</t>
  </si>
  <si>
    <t>313334239D</t>
  </si>
  <si>
    <t xml:space="preserve">Stimolatori cardiaci DDD/R rate responsive multiprogrammabili con doppio sensore integrato e possibilità di regolazione automatica dei                        parametri di funzionamento; algoritmo per la regolazione della variabilità del ciclo ventricolare durante episodi di aritmia atriale condotta in ventricolo, disponibilità di doppio algoritmo di commutazione di modalità di stimolazione a seguito di aritmie atriali, algoritmo per la regolazione battito battito della sensibilità A/V. Memorizzazione automatica di IEGM; regolazione automatica dell'ampiezza dello stimolo. Peso e volumi contenuti. Completi di elettrocateteri atriali o ventricolari bipolari a barbe in silicone o poliuretano con rilascio di cortisone. </t>
  </si>
  <si>
    <t>3133392CDD</t>
  </si>
  <si>
    <t>Stimolatori cardiaci DDD/R rate responsive con sensori accelerometrico e volume minuto  multi programmabili con 3 algoritmi per la prevenzione della F.A. e  con algoritmo per la gestione della minimizzazione del pacing ventricolare  in grado di gestire tutti i tipi di blocchi con possibilità di swich automatico (AAIR-DDDR e viceversa) e registrazione IEGM di almeno 5 min. in entrambi i canali. Riconoscimento automatico dell’impianto con configurazione automatica delle  polarità di pacing e sensing; Autosoglia e autosensing ; funzione sonno guidata da sensore. Peso e volume molto contenuti. Completi di elettrocateteri atriali o ventricolari bipolari a barbe in silicone o poliuretano con rilascio di cortisone.</t>
  </si>
  <si>
    <t>31334393A9</t>
  </si>
  <si>
    <t>Stimolatori cardiaci DDD/R con controllo remoto; controllo automatico battito battito della cattura ventricolare e atriale con adeguamento dei valori; regolazioni automatiche del sensing; controllo automatico dell'impedenza dei cateteri con misurazioni e commutazioni della modalità di pacing. Isteresi dinamica. Ampie funzioni diagnostiche e Holter. Ampia durata. Completi di elettrocateteri atriali o ventricolari bipolari a barbe in silicone o poliuretano con rilascio di cortisone.</t>
  </si>
  <si>
    <t>3133622AAB</t>
  </si>
  <si>
    <t>Stimolatori cardiaci DDD/R rate responsive con sensore meccanico di Attività Fisica completi di algoritmo di prevenzione della F.A., mediante Overdrive atriale dopo cambio di modo e pacing atriale continuo. Possibilità della cattura in automatico sia in atrio che in ventricolo con riprogrammazione dei parametri di uscita e durata. Telemetria transtelefonica a distanza con specifico software installato sul programmatore. Completi di elettrocateteri atriali o ventricolari bipolari a barbe in silicone o poliuretano con rilascio di cortisone.</t>
  </si>
  <si>
    <t>3133669177</t>
  </si>
  <si>
    <t xml:space="preserve"> Stimolatori cardiaci DDD/R rate responsive compatibili con risonanza magnetica con campo di 1,5T, multiprogrammabili con telemetria. Funzioni di controllo automatiche per cattura, sensing, impedenza elettrocateteri con regolazione automatica dei vari parametri e commutazioni automatiche. Estese funzioni diagnostiche ed estesa durata. Completi di elettrocateteri atriali e ventricolari compatibili con RM.</t>
  </si>
  <si>
    <t>313375044E</t>
  </si>
  <si>
    <t>16 BIS</t>
  </si>
  <si>
    <t xml:space="preserve"> Pacemaker DDDR, dotato di doppio sensore integrato, MRI compatibile. Regolazione automatica dell'ampiezza               dello stimolo ventricolare con verifica battito battito della cattura mediante analisi del segnale di risposta evocata ventricolare. In caso di mancata cattura erogazione di uno stimolo di back-up ventricolare. Sistema di regolazione automatica dei sensori accelerometrico e ventilazione minuto che adegua nel tempo la risposta dei sensori secondo l'attività del paziente. Algoritmo di riduzione della stimolazione ventricolare dx con commutazione automatica AAI-DDD-AAI con continuo back-up VVI. Possibilità di collegamento con sistema di monitoraggio a distanza, completo di cateteri.</t>
  </si>
  <si>
    <r>
      <t xml:space="preserve"> </t>
    </r>
    <r>
      <rPr>
        <sz val="11"/>
        <rFont val="Times New Roman"/>
        <family val="1"/>
      </rPr>
      <t>Stimolatori cardiaci DDD/R per la stimolazione contemporanea di tre siti intracardiaci indipendenti (atrio e ventricolo dx, ventricolo sx) per il trattamento dello scompenso cardiaco Con sensore accelerometrico, con elettrocatetere per la stimolazione ventricolare Sx posizionato in Seno Coronarico di tipo O.T.W. a rilascio di cortisone completo di vasta gamma di catetere guida, con ampia gamma di curve e filo guida per il posizionamento dell'elettrocatetere di stimolazione sinistra. Possibilità di programmare ampiezza e durata indipendentemente per ogni camera, con canale di sensing dedicato al ventricolo sx. Possibilità di algoritmo per eliminare il rischio di proaritmicità della stimolazione sx. Possibilità di algoritmo per lo studio delle apnee notturne. Completi degli elettrocateteri bipolari per stimolazione atriale e ventricolare dx.</t>
    </r>
  </si>
  <si>
    <t>31341183FD</t>
  </si>
  <si>
    <t>Stimolatore cardiaco DDD/R per la stimolazione contemporanea di tre siti intracardiaci indipendenti. Con sensore Accelerometrico, con algoritmi per la prevenzione della F.A. e cambio di modo automatico corredato di elettrocateteri bipolari a rilascio di cortisone per S.C. a curve preformate o di tipo O.T.W. Completo degli elettrocateteri bipolari per stimolazione atriale e ventricolare dx.</t>
  </si>
  <si>
    <t>31341606A5</t>
  </si>
  <si>
    <t>Defibrillatori automatici impiantabili per il controllo e trattamento delle aritmie ventricolari, monocamerali con supporto per bradicardia di tipo VVI/R. Con sensore accelerometrico di tipo capacitometrico; con possibilità di programmare la frequenza massima di stimolazione anche in zona di detezione di tachicardia; possibilità di programmare 4 zone di terapia per il trattamento delle aritmie ventricolari; possibilità di programmare fino a 5 famiglie di ATP indipendenti; possibilità di terapia ATP nella zona di riconoscimento FV applicabile prima dello shock di defibrillazione, in base a criteri di frequenza oppure frequenza e stabilità dell’aritmie; possibilità di differenziare la configurazione di shock su TV e FV con esclusione della vena cava; energia massima almeno fino a 42J peso e volume contenuti. Completi di tutta la gamma elettrocateteri di varie tipologie in silicone o poliuretano con o senza rilascio di cortisone.</t>
  </si>
  <si>
    <t>3134198601</t>
  </si>
  <si>
    <r>
      <t>Defibrillatore automatico impiantabile per il controllo e trattamento delle aritmie ventricolari, monocamerale con supporto per bradicardia di tipo VVI/R</t>
    </r>
    <r>
      <rPr>
        <b/>
        <sz val="11"/>
        <rFont val="Times New Roman"/>
        <family val="1"/>
      </rPr>
      <t xml:space="preserve">. </t>
    </r>
    <r>
      <rPr>
        <sz val="11"/>
        <rFont val="Times New Roman"/>
        <family val="1"/>
      </rPr>
      <t>Con sensore di Attività Fisica; possibilità di tempi  di carica dei condensatori  non superire a 10 sec. per tutta la durata del dispositivo; possibilità di erogare la terapia di stimolazione durante la carica dei condensatori; possibilità di algoritmo per la gestione automatica della cattura ventricolare; possibilità di monitoraggio dell’accumulo dei liquidi intracardiaci; possibilità di discriminazione delle tachicardie ventricolari da quelle sopraventricolari mediante criteri morfologici; funzione holter la più ampia possibile; energia massima almeno fino a 35J; peso e volume contenuti. Completo di tutta la gamma elettrocateteri di varie tipologie in silicone o poliuretano con o senza rilascio di cortisone.</t>
    </r>
  </si>
  <si>
    <t>313423548A</t>
  </si>
  <si>
    <r>
      <t>Defibrillatore automatico impiantabile per il controllo e trattamento delle aritmie ventricolari, monocamerale con supporto per bradicardia di tipo VVI/R</t>
    </r>
    <r>
      <rPr>
        <b/>
        <sz val="11"/>
        <rFont val="Times New Roman"/>
        <family val="1"/>
      </rPr>
      <t xml:space="preserve">. </t>
    </r>
    <r>
      <rPr>
        <sz val="11"/>
        <rFont val="Times New Roman"/>
        <family val="1"/>
      </rPr>
      <t>Con sensore di tipo accelerometrico; dotato di apparecchio ricevitore portatile possibilmente senza fili in grado di trasmettere automaticamente i dati dell'ICD; possibilità di registrare 30 min. di EGM; possibilità di erogare 8 shock alla massima energia 40J; ampie funzioni diagnostiche con memorizzazione di episodi aritmici, tabella degli shock, contatori dell’efficacia delle terapie erogate dati e follow-up precedenti con ampie funzioni statistiche. Completo di tutta la gamma di elettrocateteri di varie tipologie in silicone o poliuretano con o senza rilascio di cortisone.</t>
    </r>
  </si>
  <si>
    <t>3134253365</t>
  </si>
  <si>
    <t xml:space="preserve">      Defibrillatori automatici impiantabili per il controllo e trattamento delle aritmie ventricolari, monocamerali con supporto per bradicardia di tipo VVI/R, con sensore accelerometrico e sistema di controllo a distanza; circuito di sensing per migliorare il riconoscimento delle aritmie e la discriminazione; con possibilità di programmare diversi valori di sensing; possibilità di discriminatori SVT/VT; Diagnostica di monitoraggio delle apnee notturne con visualizzazione del trend del numero di eventi di apnea/ipoapnea per ora. Algoritmi per la discriminazione tra aritmie ventricolari ed aritmie sopraventricolari basato sul principio della correlazione vettoriale; EGM  e  algoritmo che valuta il rapporto della frequenza atriale/ventricolare, sulla stabilità degli intervalli R-R, sull’onset dell’aritmia e sulla determinazione della presenza di fibrillazione atriale; Possibilità di erogare fino a 41J con gestione automatica dei condensatori con tempi di carica alla massima energia molto brevi. Completi di tutta la gamma elettrocateteri di varie tipologie in silicone o poliuretano con o senza rilascio di cortisone. Catetere per il Vdx con coil rivestiti di ePTFE per limitare la crescita di tessuto fibrotico. Attacchi DF-1 - DF-4.</t>
  </si>
  <si>
    <t>3134284CF7</t>
  </si>
  <si>
    <t>Defibrillatori automatici impiantabili per il controllo e trattamento delle aritmie dotati di supporto per bradicardia di tipo DDD/R. Con                        sensore accelerometrico autoprogrammabile, con possibilità di programmare la frequenza massima di stimolazione anche in zona di detenzione di tachicardia; Possibilità di funzionamento in modalità AAI(R), in grado di riconoscere ogni tipo di blocco AV parossistico di 1°,2° e 3° con cambio di modo AAIR/DDDR e viceversa; Possibilità di registrazione automatica di EGM e marker degli episodi di blocco; Possibilità di programmare l'inversione automatica della polarità di shock alla massima energia in caso di shock ripetuti nell'ambito dello stesso episodio; Possibilità di algoritmi di prevenzione delle aritmie ventricolari; Possibilità di differenziare la configurazione di shock su TV e su FV con esclusione dei coil in vena cava per lo shock su TV, energia fino a 42J. Completi di tutta la gamma elettrocateteri di varie tipologie in silicone o poliuretano con o senza rilascio di cortisone.</t>
  </si>
  <si>
    <t>3134306F1E</t>
  </si>
  <si>
    <r>
      <t>Defibrillatori automatici impiantabili, compatibili con risonanza magnetica con campo di 1,5T, per il controllo e trattamento delle aritmie dotati di supporto per bradicardia di tipo DDD/R.</t>
    </r>
    <r>
      <rPr>
        <b/>
        <sz val="11"/>
        <rFont val="Times New Roman"/>
        <family val="1"/>
      </rPr>
      <t xml:space="preserve"> </t>
    </r>
    <r>
      <rPr>
        <sz val="11"/>
        <rFont val="Times New Roman"/>
        <family val="1"/>
      </rPr>
      <t>Con sensore accelerometrico autoregolabile, dotato di telemetria a lungo raggio possibilmente con invio automatico dei dati; dotati di algoritmi di riconoscimento in tre zone ed erogazione di shock bifasico; possibilità di registrare 30 min. di EGM; possibilità di erogare almeno 8 shock per ogni episodio alla massima energia 40J; possibilità di alternare la polarità dello shock; Dotato di apparecchio ricevitore portatile senza fili in grado di inoltrare automaticamente i dati dell’ICD attraverso rete telefonica cellulare. Completi di tutta la gamma elettrocateteri di varie tipologie in silicone o poliuretano con o senza rilascio di cortisone, compatibili con RM.</t>
    </r>
  </si>
  <si>
    <t>3134327077</t>
  </si>
  <si>
    <r>
      <t>Defibrillatori automatici impiantabili per il controllo e trattamento delle aritmie dotati di supporto per bradicardia di tipo DDD/R</t>
    </r>
    <r>
      <rPr>
        <b/>
        <sz val="11"/>
        <rFont val="Times New Roman"/>
        <family val="1"/>
      </rPr>
      <t xml:space="preserve">. </t>
    </r>
    <r>
      <rPr>
        <sz val="11"/>
        <rFont val="Times New Roman"/>
        <family val="1"/>
      </rPr>
      <t>Con                                                sensore accelerometrico autoregolabile, con circuito di sensing per migliorare il riconoscimento delle aritmie e la discriminazione, con possibilità di programmare diversi valori di sensing sia per il canale atriale che per il ventricolare; possibilità di algoritmo per protezione del sensing dalla presenza di rumore ad alta frequenza; Possibilità di erogare alta energia (41J) senza compromettere tempi di carica molto brevi e longevità del dispositivo; possibilità di erogazione di ATP prima della carica dei condensatori per la terminazione di tachicardie ventricolari veloci; possibilità di invertire la polarità degli shock; possibilità di programmazione di vettori di shock; Ampia possibilità di registrazione EGM. Diagnostica di monitoraggio delle apnee notturne con visualizzazione del trend del numero di eventi di apne/ipoapnea per ora. Completi di tutta la gamma elettrocateteri di varie tipologie in silicone o poliuretano con o senza rilascio di cortisone con coil per il ventricolo dx rivestiti da ePTFE per limitare la crescita di tessuto fibrotico. Attacchi DF-1 e DF-4.</t>
    </r>
  </si>
  <si>
    <t>3134355790</t>
  </si>
  <si>
    <r>
      <t>Defibrillatore automatico impiantabile per il controllo e trattamento delle aritmie dotato di supporto per bradicardia di tipo DDD/R</t>
    </r>
    <r>
      <rPr>
        <b/>
        <sz val="11"/>
        <rFont val="Times New Roman"/>
        <family val="1"/>
      </rPr>
      <t xml:space="preserve">. </t>
    </r>
    <r>
      <rPr>
        <sz val="11"/>
        <rFont val="Times New Roman"/>
        <family val="1"/>
      </rPr>
      <t>Con  monitoraggio dell’accumulo dei fluidi polmonari; possibilità di almeno quattro finestre di monitoraggio e/o intervento su fibrillazione Ventricolare, tachicardia ventricolare rapida e tachicardia ventricolare, con possibilità di programmare sei terapie antitachicardica, cardioversione e defibrillazione; ampia disponibilità  di monitoraggio ed intervento su fibrillazione atriale; possibilità di algoritmo per la posizione dei cateteri; possibilità di programmare la cassa del dispositivo; possibilità di programmare il coil per vena cava; possibilità di programmare l’energia fino a 35 joulers con tempi di carica dei condensatori non superiori a 10 sec. per tutta la durata del dispositivo. Completo di tutta la gamma di elettrocateteri di varie tipologie in silicone o poliuretano con o senza rilascio di cortisone.</t>
    </r>
  </si>
  <si>
    <t>31343893A0</t>
  </si>
  <si>
    <r>
      <t xml:space="preserve"> Defibrillatori automatici impiantabili per il controllo delle aritmie dotati di supporto per bradicardia di tipo DDD/R BIVENTRICOLARE per      la resincronizzazione e terapia dello scompenso cardiaco</t>
    </r>
    <r>
      <rPr>
        <b/>
        <sz val="11"/>
        <rFont val="Times New Roman"/>
        <family val="1"/>
      </rPr>
      <t xml:space="preserve">. </t>
    </r>
    <r>
      <rPr>
        <sz val="11"/>
        <rFont val="Times New Roman"/>
        <family val="1"/>
      </rPr>
      <t>Con sensore accelerometrico volume minuto e di contrattilità; possibilità di programmare 4 zone di terapia per il trattamento delle aritmie ventricolari; possibilità di programmare fino a 5 famiglie di ATP indipendenti; possibilità di terapia ATP nella zona di riconoscimento FV; possibilità di programmare le camere ventricolari a cui applicare le sequenze di ATP, indipendentemente dalla configurazione di pacing; algoritmi di prevenzione delle aritmie ventricolari; soppressione della pausa post-extrasistolica, accelerazione in frequenza in caso di extrasistoli frequenti e pacing atriale sincrono su PVC; possibilità di riconoscimento dei vari tipi di blocco AV di 1°,2°e 3° grado. Energia programmabile fino a 42J. Completi di tutta la gamma elettrocateteri per atrio dedicato per la contrattilità e ventricoli di varie tipologie in silicone o poliuretano con o senza rilascio di cortisone.</t>
    </r>
  </si>
  <si>
    <t>313441376D</t>
  </si>
  <si>
    <r>
      <t>Defibrillatore automatico impiantabile per il controllo delle aritmie dotato di supporto per bradicardia di tipo DDD/R BIVENTRICOLARE per la resincronizzazione e terapia dello scompenso cardiaco, compatibile con risonanza magnetica con campo di 1,5T</t>
    </r>
    <r>
      <rPr>
        <b/>
        <sz val="11"/>
        <rFont val="Times New Roman"/>
        <family val="1"/>
      </rPr>
      <t xml:space="preserve">. </t>
    </r>
    <r>
      <rPr>
        <sz val="11"/>
        <rFont val="Times New Roman"/>
        <family val="1"/>
      </rPr>
      <t>Con canali di stimolazione ventricolari indipendenti e possibilità di programmare l’intervallo VV. Algoritmo per assicurare la resincronizzazione ventricolare anche in caso di elevata frequenza spontanea in ventricolo dx. in presenza di FA; dotato di telemetria a lungo raggio possibilmente con invio automatico dei dati attraverso la rete telefonica cellulare; dotato di algoritmi di riconoscimento in tre zone ed erogazione di shock bifasico; possibilità di registrare 30 min. di EGM; possibilità di erogare almeno 8 shock per ogni episodio alla massima energia; possibilità di  funzione per l'ottimizzazione dell'erogazione delle terapie. Completo di tutta la gamma elettrocateteri per atrio e ventricoli di varie tipologie in silicone o poliuretano con o senza rilascio di cortisone, compatibili con RM.</t>
    </r>
  </si>
  <si>
    <t>3134444104</t>
  </si>
  <si>
    <r>
      <t>Defibrillatore automatico impiantabile per il controllo delle aritmie dotato di supporto per bradicardia di tipo DDD/R BIVENTRICOLARE per la resincronizzazione e terapia dello scompenso cardiaco.</t>
    </r>
    <r>
      <rPr>
        <b/>
        <sz val="11"/>
        <rFont val="Times New Roman"/>
        <family val="1"/>
      </rPr>
      <t xml:space="preserve"> </t>
    </r>
    <r>
      <rPr>
        <sz val="11"/>
        <rFont val="Times New Roman"/>
        <family val="1"/>
      </rPr>
      <t>Con  monitoraggio dell’accumulo dei liquidi intratoracici nello scompenso cardiaco; possibilità di almeno quattro finestre di monitoraggio e/o intervento su FV,TV rapida,eTV con possibilità di programmare le terapie di pacing; possibilità di erogare ATP nei tre canali; possibilità di algoritmi per la prevenzione e terapie delle aritmie atriali; possibilità di scelta del canale per l’erogazione delle terapie; possibilità di programmare la cassa del dispositivo; possibilità di programmare il coil per vena cava; possibilità di programmare l’energia fino a 35 joulers con tempi di carica dei condensatori non superiori a 10 sec. per tutta la durata del dispositivo. Completo di tutta la gamma elettrocateteri per atrio e ventricoli di varie tipologie in silicone o poliuretano con o senza rilascio di cortisone.</t>
    </r>
  </si>
  <si>
    <t>3134557E40</t>
  </si>
  <si>
    <t>Defibrillatori automatici impiantabili per il controllo delle aritmie dotati di supporto per bradicardia di tipo DDD/R BIVENTRICOLARE per la resincronizzazione e terapia dello scompenso cardiaco. Diagnostica di monitoraggio delle apnee notturne con vusualizzazione del numero di eventi di apnea/ipoapnea per ora. Con sensore accelerometrico autoregolabile, con circuito di sensing per migliorare il riconoscimento delle aritmie e la discriminazione, e con batteria che consente performance elettriche stabili nel tempo e aumenta la longevità del dispositivo; possibilità di erogare alta energia fino a 41J; ottimizzazione automatica dell’intervallo AV per l’eliminazione della valutazione Eco; possibilità di erogazione di ATP prima della carica dei condensatori per la terminazione di tachicardie ventricolari veloci; ampie possibilità di trend; possibilità di programmazione di vettori di shock; varie possibilità di configurazioni di pacing e sensing; possibilità di controllo a distanza; interrogazione  e comunicazione telemetrica con programmatore a R.F. senza utilizzo della testa del programmatore. Completi di tutta la gamma elettrocateteri per atrio e ventricoli di varie tipologie in silicone o poliuretano con o senza rilascio di cortisone con coil rivestiti da ePTFE per il ventricolo dx per limitare la crescita di tessuto fibrotico. Attacchi catetere da defibrillatore DF-1 - DF-4 e per il sin IS 1/LV 1.</t>
  </si>
  <si>
    <t>3134597F42</t>
  </si>
  <si>
    <t>Catetere per stimolazione temporanea bipolare 6 french; costruzione in fibre di dacron intrecciate e rivestimento antitrombogenico, elettrodi in platino da 2 mm con distanza interelettrodica di 1 cm; lunghezza totale 125 cm ed utilizzabile 110 cm. Connettori terminali protetti.</t>
  </si>
  <si>
    <t>3134705864</t>
  </si>
  <si>
    <t>Elettrodi per stimolazione trans-esofagea quadripolari o esapolari per via nasale tipo Toec o equivalente a deglutizione. La ditta aggiudicataria si impegna a fornire in comodato d'uso gratuito l'apparecchio per la durata della gara.</t>
  </si>
  <si>
    <t>31347551A9</t>
  </si>
  <si>
    <t>Pacemaker per la stimolazione temporanea esterna monocamerale.</t>
  </si>
  <si>
    <t>3135368B83</t>
  </si>
  <si>
    <t>Introduttori valvolati e non per vena succlavia da 7-8-9-10-11-12 french.</t>
  </si>
  <si>
    <t>31354005ED</t>
  </si>
  <si>
    <t>Kit per riparazione elettrocateteri.</t>
  </si>
  <si>
    <t>313543961C</t>
  </si>
  <si>
    <t>Kit per riposizionamento elettrocateteri.</t>
  </si>
  <si>
    <t>Kit mandrini sterili.</t>
  </si>
  <si>
    <t>Adesivo al silicone.</t>
  </si>
  <si>
    <t>Adattatori da 5/6 a 3.2-IS1.</t>
  </si>
  <si>
    <t>Guaina in silicone.</t>
  </si>
  <si>
    <t>Prolunghe per elettrocateteti.</t>
  </si>
  <si>
    <t>Cavi per misurazione soglia</t>
  </si>
  <si>
    <t>Elettrodi a piastre adesive multifunzioni radiotrasparenti per defibrillazione e pacing da collegare al defibrillatrore Zoll Bifasico.</t>
  </si>
  <si>
    <t>Elettrocateteri per stimolazione definitiva atriali e ventricolari a vite retraibile con o senza rilascio di cortisone.</t>
  </si>
  <si>
    <t>3135565E14</t>
  </si>
  <si>
    <t>Kit di procedura per impianto pacemakers composto da:</t>
  </si>
  <si>
    <t>31358010D9</t>
  </si>
  <si>
    <t>-Copertura per tavolo cm.150x200 in plp+pe(AVVOLGE IL TUTTO)</t>
  </si>
  <si>
    <t>-2 camici misura XL</t>
  </si>
  <si>
    <t>-60 garze 10x 10</t>
  </si>
  <si>
    <t>-1 telo pacemakers con foro trattato con ioni argento</t>
  </si>
  <si>
    <t>-1 telo sotto testa paziente cm 100x100-</t>
  </si>
  <si>
    <t>-2 bacinelle da 500 cc</t>
  </si>
  <si>
    <t>-1 bacinella da 1000 cc</t>
  </si>
  <si>
    <t>-2 bacinelle da 100 cc</t>
  </si>
  <si>
    <t>-2 siringhe da 20 ml con ago da 1 gauge</t>
  </si>
  <si>
    <t>-1 spugna con manico</t>
  </si>
  <si>
    <t>-3 Klemmer fissateli</t>
  </si>
  <si>
    <t>-1 pinza anatomica ADSON cm 16</t>
  </si>
  <si>
    <t>-1 pinza chirurgica ADSON cm 16</t>
  </si>
  <si>
    <t>-1 forbice IRIS curva punte acute cm11</t>
  </si>
  <si>
    <t>-1 porta aghi CRILE-MURAY cm 15</t>
  </si>
  <si>
    <t>1 forbice METZEBAUM curva cm 15</t>
  </si>
  <si>
    <t>-1 divaricatore WEITLANER punte smusse cm 16,5</t>
  </si>
  <si>
    <t>-4 pinze H. MOSQUITO curva cm 12,5</t>
  </si>
  <si>
    <t>-1 pinza Rochester PEAN curva</t>
  </si>
  <si>
    <t>-1 bisturi monouso sterile fig. 10</t>
  </si>
  <si>
    <t>-1 ago insulina</t>
  </si>
  <si>
    <t>-2 aghi da 22g.</t>
  </si>
  <si>
    <t>-N°1 cuffia protettiva tubo radiogeno</t>
  </si>
  <si>
    <t>-1 guanti con disinfettante al proprio interno</t>
  </si>
  <si>
    <r>
      <t xml:space="preserve">N° </t>
    </r>
    <r>
      <rPr>
        <b/>
        <sz val="11"/>
        <rFont val="Times New Roman"/>
        <family val="1"/>
      </rPr>
      <t>1</t>
    </r>
    <r>
      <rPr>
        <sz val="11"/>
        <rFont val="Times New Roman"/>
        <family val="1"/>
      </rPr>
      <t xml:space="preserve"> Sistema per il bloccaggio e raffreddamento del braccio del paziente dopo impianto pacemaker così composto: Macchina - Corpini monouso - Serpentine di raffreddamento</t>
    </r>
  </si>
  <si>
    <r>
      <t xml:space="preserve">1 </t>
    </r>
    <r>
      <rPr>
        <sz val="9"/>
        <rFont val="Arial"/>
        <family val="2"/>
      </rPr>
      <t>Macchina  180 Corpini Monouso    4       Serpentine di raffredda-mento</t>
    </r>
  </si>
  <si>
    <t>5.000,00 Macc.  100,00 Corp.    600,00 Serp.</t>
  </si>
  <si>
    <r>
      <t xml:space="preserve">1 </t>
    </r>
    <r>
      <rPr>
        <sz val="9"/>
        <rFont val="Arial"/>
        <family val="2"/>
      </rPr>
      <t>Macchina  900 Corpini Monouso          20       Serpentine di raffredda-mento</t>
    </r>
  </si>
  <si>
    <r>
      <t xml:space="preserve">5.000,00 Macc.  90.000,00 Corp.    12.000,00 Serp.  </t>
    </r>
    <r>
      <rPr>
        <b/>
        <sz val="9"/>
        <rFont val="Arial"/>
        <family val="2"/>
      </rPr>
      <t>TOT. 107.000</t>
    </r>
  </si>
  <si>
    <t>3135819FAF</t>
  </si>
  <si>
    <r>
      <t xml:space="preserve">N° </t>
    </r>
    <r>
      <rPr>
        <b/>
        <sz val="11"/>
        <rFont val="Times New Roman"/>
        <family val="1"/>
      </rPr>
      <t xml:space="preserve">2 </t>
    </r>
    <r>
      <rPr>
        <sz val="11"/>
        <rFont val="Times New Roman"/>
        <family val="1"/>
      </rPr>
      <t>Sistemi di monitoraggio degli eventi sintomatici e non, adatto sia in ospedale che a domicilio. Deve consentire il controllo del ritmo fino ad una settimana mediante cerotti resistenti all'acqua, quindi senza fili con eliminazione degli artefatti da movimento. Il sistema deve essere composto da una parte Hardware e Software, essere automatico completamente ed avere il controllo di tutti gli eventi tramite un sito web.</t>
    </r>
  </si>
  <si>
    <t>3135833B3E</t>
  </si>
  <si>
    <t>Cerotti resistenti all’acqua per i sistemi di monitoraggio di cui al lotto 40.</t>
  </si>
  <si>
    <t>4504631B16</t>
  </si>
  <si>
    <t xml:space="preserve">Membrane riassorbibili di collagene e gentamicina 5x5 (con almeno 50 mg di gentamicina) impiantabile, azione emostatica per favorire la riparazione dei tessuti nonché per ridurre le infezioni del  tasca del PM.
</t>
  </si>
  <si>
    <t>4504640286</t>
  </si>
  <si>
    <t xml:space="preserve">                                        TOTALE  BASE  D'ASTA </t>
  </si>
  <si>
    <t xml:space="preserve">GARA PER LA FORNITURA, IN CONTO DEPOSITO,  DI STIMOLATORI CARDIACI E DEFIBRILLATORI.- </t>
  </si>
  <si>
    <t>N° LOTTO</t>
  </si>
  <si>
    <t>CND</t>
  </si>
  <si>
    <t>DESCRIZIONE DEL 
PRODOTTO</t>
  </si>
  <si>
    <t>SPECIFICHE 
TECNICHE</t>
  </si>
  <si>
    <t>QUANTITA' FABB. 
ANNUALE</t>
  </si>
  <si>
    <t>SCADENZA ULTIMO 
CONTRATTO</t>
  </si>
  <si>
    <t>PREZZO UNITARIO 
ULTIMO CONTRATTO</t>
  </si>
  <si>
    <t xml:space="preserve">J01010101 </t>
  </si>
  <si>
    <t xml:space="preserve">Stimolatori cardiaci VVI Uni/Bipolari                                                                 </t>
  </si>
  <si>
    <t>Contratto in proroga</t>
  </si>
  <si>
    <t>J0190010102</t>
  </si>
  <si>
    <t xml:space="preserve">elettrocateteri bipolari   </t>
  </si>
  <si>
    <t xml:space="preserve">Stimolatori cardiaci SSI </t>
  </si>
  <si>
    <t xml:space="preserve">elettrocateteri ventricolari  </t>
  </si>
  <si>
    <t xml:space="preserve">elettrocateteri atriali   </t>
  </si>
  <si>
    <t xml:space="preserve">J01010102 </t>
  </si>
  <si>
    <t xml:space="preserve">Stimolatori cardiaci SSI/R RATE RESPONSlVE </t>
  </si>
  <si>
    <t xml:space="preserve">Stimolatori cardiaci SSI/R RATE RESPONSlVE multiprogrammabili in: modo frequenza; isteresi; durata ed ampiezza impulso; periodo refrattario; sensibilità; polarità di pacing e/o sensing.Regolazione automatica dell’ampiezza dello stimolo ventricolare con verifica battito battito della cattura con back-up di verifica ed impulso. Sistema di regolazione automatica dei sensori accelerometrico e ventilazione minuto (miscelato) che adegua nel tempo la risposta  dei sensori. Possibilità di algoritmo per regolarizzazione della variabilità del ciclo ventricolare.  Peso e volume contenuti. Completi di elettrocateteri atriali o ventricolari bipolari in silicone o poliuretano a barbe </t>
  </si>
  <si>
    <r>
      <t>Stimolatori cardiaci SSI/R RATE RESPONSlVE CON SENSORE ATTIVITA’ FISICA multiprogrammabili in: modo frequenza; isteresi; durata ed ampiezza impulso; periodo refrattario; sensibilità; polarità di pacing e/o sensing. Adattamento del sensing automatico  per evitare i fenomeni di undersensing od  oversensing. Cambio automatico della polarità di stimolazione in caso di forti sbalzi di impedenza dell’elettrodo</t>
    </r>
    <r>
      <rPr>
        <b/>
        <sz val="10"/>
        <rFont val="Times New Roman"/>
        <family val="1"/>
      </rPr>
      <t>.</t>
    </r>
    <r>
      <rPr>
        <sz val="10"/>
        <rFont val="Times New Roman"/>
        <family val="1"/>
      </rPr>
      <t xml:space="preserve"> Algoritmo automatico di regolarizzazione della frequenza ventricolare durante episodi di AF.</t>
    </r>
    <r>
      <rPr>
        <b/>
        <sz val="10"/>
        <rFont val="Times New Roman"/>
        <family val="1"/>
      </rPr>
      <t xml:space="preserve"> </t>
    </r>
    <r>
      <rPr>
        <sz val="10"/>
        <rFont val="Times New Roman"/>
        <family val="1"/>
      </rPr>
      <t>Peso e volume contenuti</t>
    </r>
    <r>
      <rPr>
        <b/>
        <sz val="10"/>
        <rFont val="Times New Roman"/>
        <family val="1"/>
      </rPr>
      <t xml:space="preserve">. </t>
    </r>
    <r>
      <rPr>
        <sz val="10"/>
        <rFont val="Times New Roman"/>
        <family val="1"/>
      </rPr>
      <t>Completi di elettrocateteri atriali o ventricolari bipolari in silicone o poliuretano a barbe</t>
    </r>
  </si>
  <si>
    <t>Stimolatori cardiaci SSI/R RATE RESPONSIVE</t>
  </si>
  <si>
    <t>Stimolatori cardiaci SSI/R RATE RESPONSIVE CON SENSORE DI RISPOSTA FISIOLOGICA multiprogrammabili in: modo frequenza; isteresi; durata ed ampiezza impulso; periodo refrattario; sensibilità; polarità di pacing e/o sensing.Adeguamento della  frequenza fisiologica  senza necessità di sensori meccanici e di elettrodi dedicati. Adeguamento della frequenza basata sull’analisi battito battito della dinamica della contrattilità miocardica. Peso e volume contenuti. Completi di elettrocateteri atriali o ventricolari bipolari in silicone o poliuretano a barbe</t>
  </si>
  <si>
    <t>Stimolatori cardiaci SSI/R RATE RESPONSlVE MULTISENSORI programmabili in: modo frequenza; isteresi; durata ed ampiezza impulso; periodo refrattario; sensibilità; polarità di pacing e/o sensing. Doppio sensore Accelorometrico e Ventilazione Minuto con funzione di miscelazione; Regolazione automatica dell’ampiezza dello stimolo ventricolare con verifica battito-battito della cattura mediante analisi del segnale di risposta evocata ventricolare con canale dedicato. In caso di mancata cattura erogazione di uno stimolo di back up di sicurezza.Algoritmo per la regolarizzazione della variabilità del ciclo ventricolare Peso e volume molto contenuti. Completi di elettrocateteri atriali o ventricolari bipolari in silicone o poliuretano a barbe</t>
  </si>
  <si>
    <t xml:space="preserve">J01010201 </t>
  </si>
  <si>
    <t xml:space="preserve">Stimolatori cardiaci Atrioguidati VDD </t>
  </si>
  <si>
    <t>J0190010104</t>
  </si>
  <si>
    <t>monocatetere.</t>
  </si>
  <si>
    <t xml:space="preserve">Stimolatori Atrioguidati VDD/R </t>
  </si>
  <si>
    <t>Stimolatori Atrioguidati VDD/R multiprogrammabili con funzioni speciali e studi elettrofisiologici. Calibrazione della funzione RR automatica; sensibilità atriale almeno 0,15 mV; adattamento dinamico del ritardo A/V; registrazione EGM atriale e ventricolare per episodi ad alta frequenza; cambio automatico di modo VDD/VVIR, funzione holter la più ampia possibile con possibilità di conteggio delle aritmie atriali, peso e volume contenuto. Completi di monocatetere.</t>
  </si>
  <si>
    <t xml:space="preserve">J01010301 </t>
  </si>
  <si>
    <t xml:space="preserve">Stimolatori cardiaci DDD multiprogrammabili </t>
  </si>
  <si>
    <t>elettrocateteri atriali</t>
  </si>
  <si>
    <t xml:space="preserve">Stimolatori cardiaci DDD </t>
  </si>
  <si>
    <t>Stimolatori cardiaci DDD multiprogrammabili con funzioni speciali e studi elettrofiosiologici attraverso programmatore. Algoritmo di conversione automatica della modalità AAI/DDD e viceversa con ricalcalo automatico del ritardo A/V e di accelerazione della frequenza di stimolazione. Adattamento automatico e lineare del ritardo A/V; algoritmo di protezione delle TMS; autoprogrammazione dei periodi refrattari, possibilità di Algoritmo per il riconoscimento dei vari tipi di blocco AV di 1°-2°-3° grado al fine di stimolare il ventricolo solo quando necessario; Funzione holter e diagnostica la più ampia possibile con memorizzazione automatica dell’EGM e marker la più ampia possibile. Completi di elettrocateteri atriale e ventricolare bipolare a barbe al rilascio di cortisone.</t>
  </si>
  <si>
    <t>elettrocateteri atriale e ventricolare</t>
  </si>
  <si>
    <t xml:space="preserve">J01010302 </t>
  </si>
  <si>
    <t>Stimolatori cardiaci DDD/R rate responsive</t>
  </si>
  <si>
    <t>Stimolatori cardiaci DDD/R rate responsive multiprogrammabili con doppio sensore integrato. Intevallo A/V minimo di almeno 10 msec; sistema di regolazione automatica dei sensori accelerometrico e ventilazione minuto(miscelato)in base all’attività del paziente; algoritmo per la regolazione della variabilità del ciclo ventricolare durante episodi di aritmia atriale condotta in ventricolo, memorizzazione automatica di IEGM endocavitari con almeno 6 differenti trigger di attivazione e 110 sec. di memoria; regolazione automatica dell’ampiezza dello stimolo. Regolazione automatica dell’ampiezza dello stimolo ventricolare con verifica battito battito della cattura mediante analisi del segnale di risposta evocata ventricolare con back-up di sicurezza. Peso e volume contenuti. Completi di elettrocateteri atriali o ventricolari bipolari a barbe in silicone o poliuretano con rilascio di cortisone.</t>
  </si>
  <si>
    <t xml:space="preserve">elettrocateteri </t>
  </si>
  <si>
    <t xml:space="preserve">Stimolatori cardiaci DDD/R rate responsive </t>
  </si>
  <si>
    <t>elettrocateteri</t>
  </si>
  <si>
    <t>Stimolatori cardiaci DDD/R rate responsive con SENSORE DI RISPOSTA FISIOLOGICA. Adeguamento della  frequenza fisiologica  senza necessità di sensori meccanici e di elettrodi dedicati. Adeguamento della frequenza basata sull’analisi battito battito della dinamica della contrattilità miocardica. Algoritmo di over-drive per la soppressione dell’attività atriale con possibilità d’isteresi dinamica della frequenza. Telemetria a lungo raggio con invio quotidiano o in seguito adv evento, dei dati memorizzati, dotato di apparecchio ricevitore portatile senza fili in grado di inoltratre i dati al medico. Peso e volume contenuto. Completi di elettrocateteri atriali o ventricolari bipolari a barbe in silicone o poliuretano con rilascio di cortisone.</t>
  </si>
  <si>
    <t>Stimolatori cardiaci DDD/R rate responsive con sensore meccanico accelero metrico con possibilità di funzionamento in modalità VDD/DDD monocatetere. Possibilità di programmare la frequenza minima a partire da 28 bpm. Funzione RR con due pendenze separate e programmabili. Funzioni diagnostiche, peso e volume contenuti. Completi di elettrocateteri atriali o ventricolari bipolari a barbe in silicone o poliuretano con rilascio di cortisone.</t>
  </si>
  <si>
    <t>J01010401</t>
  </si>
  <si>
    <t>Stimolatori cardiaci DDD/R</t>
  </si>
  <si>
    <t>Stimolatori cardiaci DDD/R per la stimolazione contemporanea di tre siti intracardiaci indipendenti (atrio e ventricolo dx, ventricolo sx) per il trattamento dello scompenso cardiaco Con sensore accelerometrico, con elettrocatetere per la stimolazione ventricolare Sx posizionato in Seno Coronarico di tipo O.T.W. a rilascio di cortisone completo di vasta gamma di catetere guida, con ampia gamma di curve e filo guida per il posizionamento dell'elettrocatetere di stimolazione sinistra.Funzione di cambio modo automatico,ritardo A/V minimo programmabile  fino a 10 msec e durata impulso di almeno 1,5,m.sec. Programmabilità del ritardo di stimolazione, ampiezza e durata tra ventricolo destro e ventricolo sinistro, con valori sia positivi che negativi.Attacchi is-1 e Lv-1 senza adattatori. Completi degli elettrocateteri bipolari per stimolazione atriale e ventricolare dx.</t>
  </si>
  <si>
    <t xml:space="preserve">Stimolatori cardiaci DDD/R </t>
  </si>
  <si>
    <t>Stimolatori cardiaci DDD/R per la stimolazione contemporanea di tre siti intracardiaci indipendenti.Con sensore Accelerometrico, con algoritmi per la prevenzione della F.A. e cambio di modo automatico corredato di elettrocateteri bipolari a rilascio di cortisone per S.C. a curve preformate o di tipo O.T.W. Completi degli elettrocateteri bipolari per stimolazione atriale e ventricolare dx.</t>
  </si>
  <si>
    <t>J01050101</t>
  </si>
  <si>
    <t xml:space="preserve">Defibrillatori automatici </t>
  </si>
  <si>
    <t>Defibrillatori automatici impiantabili per il controllo e trattamento delle aritmie ventricolari, monocamerali con supporto per bradicardia di tipo VVI/R. Con sensore accelerometrico capacitometrico; con possibilità di programmare la frequenza massima di stimolazione anche in zona di detezione di tachicardia; possibilità di programmare 4 zone di terapia per il trattamento delle aritmie ventricolari; possibilità di programmare fino a 5 famiglie di ATP indipendenti; possibilità di terapia ATP nella zona di riconoscimento FV applicabile prima dello shock di defibrillazione, in base a criteri di frequenza oppure frequenza e stabilità dell’aritmie; possibilità di differenziare la configurazione di shock su TV e FV con esclusione della vena cava; energia massima almeno fino a 42J peso e volume contenuti. Completi di tutta la gamma elettrocateteri di varie tipologie in silicone o poliuretano con o senza rilascio di cortisone.</t>
  </si>
  <si>
    <t>J019001020102</t>
  </si>
  <si>
    <t xml:space="preserve">Defibrillatori automatici impiantabili </t>
  </si>
  <si>
    <r>
      <t>Defibrillatori automatici impiantabili per il controllo e trattamento delle aritmie ventricolari, monocamerali con supporto per bradicardia di tipo VVI/R</t>
    </r>
    <r>
      <rPr>
        <b/>
        <sz val="10"/>
        <rFont val="Times New Roman"/>
        <family val="1"/>
      </rPr>
      <t xml:space="preserve">. </t>
    </r>
    <r>
      <rPr>
        <sz val="10"/>
        <rFont val="Times New Roman"/>
        <family val="1"/>
      </rPr>
      <t>Con sensore di Attività Fisica; possibilità di tempi  di carica dei condensatori  non superire a 10 sec. per tutta la durata del dispositivo; possibilità di erogare la terapia di stimolazione durante la carica dei condensatori; possibilità di algoritmo per la gestione automatica della cattura ventricolare; possibilità di monitoraggio dell’accumulo dei liquidi intracardiaci;possibilità di discriminazione delle tachicardie ventricolari da quelle sopraventricolari mediante criteri morfologici; funzione holter la più ampia possibile; energia massima almeno fino a 35J; peso e volume contenuti. Completi di tutta la gamma elettrocateteri di varie tipologie in silicone o poliuretano con o senza rilascio di cortisone.</t>
    </r>
  </si>
  <si>
    <r>
      <t>Defibrillatori automatici impiantabili per il controllo e trattamento delle aritmie ventricolari, monocamerali con supporto per bradicardia di tipo VVI/R</t>
    </r>
    <r>
      <rPr>
        <b/>
        <sz val="10"/>
        <rFont val="Times New Roman"/>
        <family val="1"/>
      </rPr>
      <t xml:space="preserve">. </t>
    </r>
    <r>
      <rPr>
        <sz val="10"/>
        <rFont val="Times New Roman"/>
        <family val="1"/>
      </rPr>
      <t>Con sensore di tipo accelerometrico; dotato di apparecchio ricevitore portatile possibilmente senza fili in grado di trasmettere automaticamente i dati dell'ICD; possibilità di registrare 30 min. di EGM; possibilità di erogare 8 shock alla massima energia 40J; ampie funzioni diagnostiche con memorizzazione di episodi aritmici, tabella degli shock, contatori dell’efficacia delle terapie erogate dati e follow-up precedenti con ampie funzioni statistiche. Completi di tutta la gamma di elettrocateteri di varie tipologie in silicone o poliuretano con o senza rilascio di cortisone.</t>
    </r>
  </si>
  <si>
    <r>
      <t>Defibrillatori automatici impiantabili per il controllo e trattamento delle aritmie ventricolari, monocamerali con supporto per bradicardia di tipo VVI/R</t>
    </r>
    <r>
      <rPr>
        <b/>
        <sz val="10"/>
        <rFont val="Times New Roman"/>
        <family val="1"/>
      </rPr>
      <t xml:space="preserve">. </t>
    </r>
    <r>
      <rPr>
        <sz val="10"/>
        <rFont val="Times New Roman"/>
        <family val="1"/>
      </rPr>
      <t>Con sensore accelerometrico; con circuito di sensing per migliorare il riconoscimento delle aritmie e la discriminazione; con possibilità di programmare diversi valori di sensing; possibilità di discriminatori SVT/VT; Almeno 7 anni di garanzia non condizionata dalla modalità di stimolazione ed indipendente dalle terapie antitachicardiche e di shock erogati. Algoritmi per la discriminazione tra aritmie ventricolari ed aritmie sopraventricolari basato sul principio della correlazione vettoriale; EGM  e  algoritmo che valuta il rapporto della frequenza atriale/ventricolare, sulla stabilità degli intervalli R-R, sull’onset dell’aritmia e sulla determinazione della presenza di fibrillazione atriale; Possibilità di erogare fino a 41J con gestione automatica dei condensatori.Possibilità d’interrogazione telemetrica con il programmatore a R.F. Possibilità di controllo remoto con controllo peso e pressione. Completi di tutta la gamma elettrocateteri di varie tipologie in silicone o poliuretano con o senza rilascio di cortisone.</t>
    </r>
  </si>
  <si>
    <t>J01050201        J019001020102     J019001010102</t>
  </si>
  <si>
    <t>Defibrillatori automatici impiantabili</t>
  </si>
  <si>
    <r>
      <t>Defibrillatori automatici impiantabili per il controllo e trattamento delle aritmie dotati di supporto per bradicardia di tipo DDD/R.</t>
    </r>
    <r>
      <rPr>
        <b/>
        <sz val="10"/>
        <rFont val="Times New Roman"/>
        <family val="1"/>
      </rPr>
      <t xml:space="preserve"> </t>
    </r>
    <r>
      <rPr>
        <sz val="10"/>
        <rFont val="Times New Roman"/>
        <family val="1"/>
      </rPr>
      <t>Con sensore accelerometrico autoregolabile, dotato di telemetria a lungo raggio possibilmente  con invio automatico dei dati; dotati di algoritmi di riconoscimento in tre zone ed erogazione di shock bifasico; possibilità di registrare 30 min. di EGM; possibilità di erogare almeno 8 shock per ogni episodio alla massima energia 40J; possibilità di alternare la polarità dello shock; Dotato di apparecchio ricevitore portatile senza fili in grado di inoltrare automaticamente i dati dell’ICD attraverso rete telefonica cellulare. Completi di tutta la gamma elettrocateteri di varie tipologie in silicone o poliuretano con o senza rilascio di cortisone.</t>
    </r>
  </si>
  <si>
    <r>
      <t>Defibrillatori automatici impiantabili per il controllo e trattamento delle aritmie dotati di supporto per bradicardia di tipo DDD/R</t>
    </r>
    <r>
      <rPr>
        <b/>
        <sz val="10"/>
        <rFont val="Times New Roman"/>
        <family val="1"/>
      </rPr>
      <t xml:space="preserve">. </t>
    </r>
    <r>
      <rPr>
        <sz val="10"/>
        <rFont val="Times New Roman"/>
        <family val="1"/>
      </rPr>
      <t>Con sensore accelerometrico autoregolabile,con circuito di sensing per migliorare il riconoscimento delle aritmie e la discriminazione, con possibilità di programmare diversi valori di sensing sia per il canale atriale che per il ventricolare; possibilità di algoritmo per protezione del sensing dalla presenza di rumore ad alta frequenza ; Possibilità di registrazione dell’EGM con avvio comandato dal paziente; possibilità di erogare alta energia (41J); possibilità di erogazione di ATP prima della carica dei condensatori per la terminazione di tachicardie ventricolari veloci; possibilità di invertire la polarità degli shock; possibilità di programmazione di vettori di shock; Almeno 7 anni di garanzia non condizionata dalla modalità di stimolazione ed indipendente dalle terapie antitachicardiche e di shock erogati; ampia possibilità di registrazione EGM. Possibilità di controllo remoto con controllo peso e pressione. Completi di tutta la gamma elettrocateteri di varie tipologie in silicone o poliuretano con o senza rilascio di cortisone.</t>
    </r>
  </si>
  <si>
    <r>
      <t>Defibrillatori automatici impiantabili per il controllo e trattamento delle aritmie dotati di supporto per bradicardia di tipo DDD/R</t>
    </r>
    <r>
      <rPr>
        <b/>
        <sz val="10"/>
        <rFont val="Times New Roman"/>
        <family val="1"/>
      </rPr>
      <t xml:space="preserve">. </t>
    </r>
    <r>
      <rPr>
        <sz val="10"/>
        <rFont val="Times New Roman"/>
        <family val="1"/>
      </rPr>
      <t>Con  monitoraggio dell’accumulo dei fluidi polmonari; possibilità di almeno quattro finestre di monitoraggio e/o intervento su fibrillazione Ventricolare,tachicardia ventricolare rapida e tachicardia ventricolare, con possibilità di programmare sei terapie antitachicardica, cardioversione e defibrillazione; ampia disponibilità  di monitoraggio ed intervento su fibrillazione atriale; possibilità di algoritmo per la posizione dei cateteri; possibilità di programmare la cassa del dispositivo; possibilità di programmare il coil per vana cava; possibilità di programmare l’energia fino a 35 joulers con tempi di carica dei condensatori non superiori a 10 sec. per tutta la durata del dispositivo. Completi di tutta la gamma elettrocateteri di varie tipologie in silicone o poliuretano con o senza rilascio di cortisone.</t>
    </r>
  </si>
  <si>
    <t>J01050301              J019001020102     J019001010102 J0190010103</t>
  </si>
  <si>
    <r>
      <t>Defibrillatori automatici impiantabili per il controllo delle aritmie dotati di supporto per bradicardia di tipo DDD/R BIVENTRICOLARE per la resincronizzazione e terapia dello scompenso cardiaco</t>
    </r>
    <r>
      <rPr>
        <b/>
        <sz val="10"/>
        <rFont val="Times New Roman"/>
        <family val="1"/>
      </rPr>
      <t xml:space="preserve">. </t>
    </r>
    <r>
      <rPr>
        <sz val="10"/>
        <rFont val="Times New Roman"/>
        <family val="1"/>
      </rPr>
      <t>Con sensore accelerometrico di tipo capacitometrico, possibilità di programmare 4 zone di terapia per il trattamento delle aritmie ventricolari; possibilità di programmare fino a 5 famiglie di ATP indipendenti; possibilità di terapia ATP nella zona di riconoscimento FV applicabile prima dello shock di defibrillazione, in base a criteri di frequenza oppure frequenza e stabilità dell’aritmia; possibilità di programmare le camere ventricolari a cui applicare le sequenze di ATP, indipendentemente dalla configurazione di pacing; algoritmi di prevenzione delle aritmie ventricolari; soppressione della pausa post-extrasistolica, accelerazione in frequenza in caso di extrasistoli frequenti e pacing atriale sincrono su PVC; possibilità di riconoscimento dei vari tipi di blocco AV di 1°,2°e 3° grado. Energia programmabile fino a 42J. Completi di tutta la gamma elettrocateteri per atrio e ventricoli di varie tipologie in silicone o poliuretano con o senza rilascio di cortisone.</t>
    </r>
  </si>
  <si>
    <r>
      <t>Defibrillatori automatici impiantabili per il controllo delle aritmie dotati di supporto per bradicardia di tipo DDD/R BIVENTRICOLARE per la resincronizzazione e terapia dello scompenso cardiaco</t>
    </r>
    <r>
      <rPr>
        <b/>
        <sz val="10"/>
        <rFont val="Times New Roman"/>
        <family val="1"/>
      </rPr>
      <t xml:space="preserve">. </t>
    </r>
    <r>
      <rPr>
        <sz val="10"/>
        <rFont val="Times New Roman"/>
        <family val="1"/>
      </rPr>
      <t>Con canali di stimolazione ventricolari indipendenti e possibilità di programmare l’intervallo VV. Algoritmo per assicurare la resincronizzazione ventricolare anche in caso di elevata frequenza spontanea in ventricolo dx. in presenza di FA; dotato di telemetria a lungo raggio possibilmente  con invio automatico dei dati attraverso la rete telefonica cellulare; dotato di algoritmi di riconoscimento in tre zone ed erogazione di shock bifasico; possibilità di registrare 30 min. di EGM; possibilità di erogare almeno 8 shock per ogni episodio alla massima energia; possibilità di  funzione per l'ottimizzazione dell'erogazione delle terapie. Completi di tutta la gamma elettrocateteri per atrio e ventricoli di varie tipologie in silicone o poliuretano con o senza rilascio di cortisone.</t>
    </r>
  </si>
  <si>
    <t>J01050301    J019001020102    J019001010102     J0190010103</t>
  </si>
  <si>
    <r>
      <t>Defibrillatori automatici impiantabili per il controllo delle aritmie dotati di supporto per bradicardia di tipo DDD/R BIVENTRICOLARE per la resincronizzazione e terapia dello scompenso cardiaco.</t>
    </r>
    <r>
      <rPr>
        <b/>
        <sz val="10"/>
        <rFont val="Times New Roman"/>
        <family val="1"/>
      </rPr>
      <t xml:space="preserve"> </t>
    </r>
    <r>
      <rPr>
        <sz val="10"/>
        <rFont val="Times New Roman"/>
        <family val="1"/>
      </rPr>
      <t>Con  monitoraggio dell’accumulo dei liquidi intratoracici nello scompenso cardiaco; possibilità di almeno quattro finestre di monitoraggio e/o intervento su FV,TV rapida,eTV con possibilità di programmare le terapie di pacing; possibilità di erogare ATP nei tre canali; possibilità di algoritmi per la prevenzione e terapie delle aritmie atriali; possibilità di scelta del canale per l’erogazione delle terapie; possibilità di programmare la cassa del dispositivo; possibilità di programmare il coil per vana cava; possibilità di programmare l’energia fino a 35 joulers con tempi di carica dei condensatori non superiori a 10 sec. per tutta la durata del dispositivo. Completi di tutta la gamma elettrocateteri per atrio e ventricoli di varie tipologie in silicone o poliuretano con o senza rilascio di cortisone.</t>
    </r>
  </si>
  <si>
    <t>J01050201   J019001020102    J019001010102    J0190010103</t>
  </si>
  <si>
    <t>Defibrillatori automatici impiantabili per il controllo delle aritmie dotati di supporto per bradicardia di tipo DDD/R BIVENTRICOLARE per la resincronizzazione e terapia dello scompenso cardiaco. Con sensore accelerometrico autoregolabile, con circuito di sensing per migliorare il riconoscimento delle aritmie e la discriminazione, e con batteria che consente performance elettriche stabili nel tempo e aumenta la longevità del dispositivo;possibilità di erogare alta energia fino a 41J; ottimizzazione automatica dell’intervallo AV per l’eliminazione della valutazione Eco; possibilità di erogazione di ATP prima della carica dei condensatori per la terminazione di tachicardie ventricolari veloci; ampie possibilità di trend; possibilità di programmazione di vettori di shock; varie possibilità di configurazioni di pacing e sensing; possibilità di controllo a distanza; interrogazione  e comunicazione telemetrica con programmatore a R.F. senza utilizzo della testa del programmatore. Possibilità di controllo remoto con controllo peso e pressione.Attacco Is-1 e Lv-1 senza adattatori. Completi di tutta la gamma elettrocateteri per atrio e ventricoli di varie tipologie in silicone o poliuretano con o senza rilascio di cortisone.</t>
  </si>
  <si>
    <t>C020101</t>
  </si>
  <si>
    <t xml:space="preserve">Catetere per stimolazione </t>
  </si>
  <si>
    <t>C0205</t>
  </si>
  <si>
    <t>Elettrodi per stimolazione trans-esofagea</t>
  </si>
  <si>
    <t>Elettrodi per stimolazione trans-esofagea quadripolari o esapolari per via nasale tipo Toec o equivalente a deglutizione.</t>
  </si>
  <si>
    <t>C0299</t>
  </si>
  <si>
    <t>C0502</t>
  </si>
  <si>
    <t xml:space="preserve">Introduttori valvolati </t>
  </si>
  <si>
    <t>Introduttori valvolati e non per vena succlavia da 8-9-10-11-12-13 french.</t>
  </si>
  <si>
    <t>C0280</t>
  </si>
  <si>
    <t>C0204</t>
  </si>
  <si>
    <t>PO202</t>
  </si>
  <si>
    <t>Copertura per tavolo cm.150x200 in plp+pe(AVVOLGE IL TUTTO)</t>
  </si>
  <si>
    <t xml:space="preserve">camici </t>
  </si>
  <si>
    <t>-1 forbice METZEBAUM curva cm 15</t>
  </si>
</sst>
</file>

<file path=xl/styles.xml><?xml version="1.0" encoding="utf-8"?>
<styleSheet xmlns="http://schemas.openxmlformats.org/spreadsheetml/2006/main">
  <numFmts count="5">
    <numFmt numFmtId="164" formatCode="GENERAL"/>
    <numFmt numFmtId="165" formatCode="_-* #,##0.00_-;\-* #,##0.00_-;_-* \-??_-;_-@_-"/>
    <numFmt numFmtId="166" formatCode="0.00"/>
    <numFmt numFmtId="167" formatCode="@"/>
    <numFmt numFmtId="168" formatCode="_-&quot;€ &quot;* #,##0.00_-;&quot;-€ &quot;* #,##0.00_-;_-&quot;€ &quot;* \-??_-;_-@_-"/>
  </numFmts>
  <fonts count="28">
    <font>
      <sz val="10"/>
      <name val="Arial"/>
      <family val="2"/>
    </font>
    <font>
      <b/>
      <sz val="12"/>
      <name val="Arial"/>
      <family val="2"/>
    </font>
    <font>
      <sz val="10"/>
      <name val="Times New Roman"/>
      <family val="1"/>
    </font>
    <font>
      <b/>
      <sz val="10.5"/>
      <name val="Times New Roman"/>
      <family val="1"/>
    </font>
    <font>
      <b/>
      <sz val="12"/>
      <name val="Times New Roman"/>
      <family val="1"/>
    </font>
    <font>
      <b/>
      <u val="single"/>
      <sz val="12"/>
      <name val="Arial"/>
      <family val="2"/>
    </font>
    <font>
      <b/>
      <u val="single"/>
      <sz val="12"/>
      <name val="Times New Roman"/>
      <family val="1"/>
    </font>
    <font>
      <sz val="12"/>
      <name val="Arial"/>
      <family val="2"/>
    </font>
    <font>
      <sz val="11"/>
      <name val="Times New Roman"/>
      <family val="1"/>
    </font>
    <font>
      <sz val="12"/>
      <color indexed="8"/>
      <name val="Arial"/>
      <family val="2"/>
    </font>
    <font>
      <b/>
      <sz val="12"/>
      <color indexed="8"/>
      <name val="Arial"/>
      <family val="2"/>
    </font>
    <font>
      <sz val="10"/>
      <color indexed="8"/>
      <name val="Arial"/>
      <family val="2"/>
    </font>
    <font>
      <b/>
      <sz val="11"/>
      <name val="Times New Roman"/>
      <family val="1"/>
    </font>
    <font>
      <sz val="12"/>
      <name val="Times New Roman"/>
      <family val="1"/>
    </font>
    <font>
      <sz val="9"/>
      <name val="Arial"/>
      <family val="2"/>
    </font>
    <font>
      <b/>
      <sz val="9"/>
      <name val="Arial"/>
      <family val="2"/>
    </font>
    <font>
      <b/>
      <sz val="11"/>
      <name val="Arial"/>
      <family val="2"/>
    </font>
    <font>
      <b/>
      <sz val="12"/>
      <color indexed="9"/>
      <name val="Arial"/>
      <family val="2"/>
    </font>
    <font>
      <b/>
      <sz val="10"/>
      <color indexed="9"/>
      <name val="Arial"/>
      <family val="2"/>
    </font>
    <font>
      <sz val="10"/>
      <color indexed="9"/>
      <name val="Arial"/>
      <family val="2"/>
    </font>
    <font>
      <b/>
      <sz val="9"/>
      <color indexed="9"/>
      <name val="Arial"/>
      <family val="2"/>
    </font>
    <font>
      <sz val="9"/>
      <color indexed="9"/>
      <name val="Times New Roman"/>
      <family val="1"/>
    </font>
    <font>
      <sz val="9"/>
      <color indexed="9"/>
      <name val="Arial"/>
      <family val="2"/>
    </font>
    <font>
      <b/>
      <sz val="10"/>
      <name val="Arial"/>
      <family val="2"/>
    </font>
    <font>
      <b/>
      <sz val="10"/>
      <name val="Calibri"/>
      <family val="2"/>
    </font>
    <font>
      <b/>
      <sz val="8"/>
      <color indexed="8"/>
      <name val="Calibri"/>
      <family val="2"/>
    </font>
    <font>
      <sz val="10"/>
      <color indexed="8"/>
      <name val="Times New Roman"/>
      <family val="1"/>
    </font>
    <font>
      <b/>
      <sz val="10"/>
      <name val="Times New Roman"/>
      <family val="1"/>
    </font>
  </fonts>
  <fills count="2">
    <fill>
      <patternFill/>
    </fill>
    <fill>
      <patternFill patternType="gray125"/>
    </fill>
  </fills>
  <borders count="1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168"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6">
    <xf numFmtId="164" fontId="0" fillId="0" borderId="0" xfId="0" applyAlignment="1">
      <alignment/>
    </xf>
    <xf numFmtId="164" fontId="1" fillId="0" borderId="0" xfId="0" applyFont="1" applyAlignment="1">
      <alignment horizontal="center" vertical="center"/>
    </xf>
    <xf numFmtId="164" fontId="2" fillId="0" borderId="0" xfId="0" applyFont="1" applyAlignment="1">
      <alignment vertical="center" wrapText="1"/>
    </xf>
    <xf numFmtId="164" fontId="0" fillId="0" borderId="0" xfId="0" applyAlignment="1">
      <alignment horizontal="center" vertical="center"/>
    </xf>
    <xf numFmtId="165" fontId="0" fillId="0" borderId="0" xfId="15" applyFont="1" applyFill="1" applyBorder="1" applyAlignment="1" applyProtection="1">
      <alignment horizontal="center"/>
      <protection/>
    </xf>
    <xf numFmtId="165" fontId="0" fillId="0" borderId="0" xfId="15" applyFont="1" applyFill="1" applyBorder="1" applyAlignment="1" applyProtection="1">
      <alignment/>
      <protection/>
    </xf>
    <xf numFmtId="165" fontId="0" fillId="0" borderId="0" xfId="15" applyFont="1" applyFill="1" applyBorder="1" applyAlignment="1" applyProtection="1">
      <alignment horizontal="center" vertical="center"/>
      <protection/>
    </xf>
    <xf numFmtId="164" fontId="0" fillId="0" borderId="0" xfId="0" applyAlignment="1">
      <alignment horizontal="center"/>
    </xf>
    <xf numFmtId="164" fontId="0" fillId="0" borderId="0" xfId="0" applyNumberFormat="1" applyAlignment="1" applyProtection="1">
      <alignment/>
      <protection locked="0"/>
    </xf>
    <xf numFmtId="164" fontId="3" fillId="0" borderId="0" xfId="0" applyFont="1" applyBorder="1" applyAlignment="1">
      <alignment vertical="center"/>
    </xf>
    <xf numFmtId="164" fontId="4" fillId="0" borderId="0" xfId="0" applyFont="1" applyAlignment="1">
      <alignment vertical="center"/>
    </xf>
    <xf numFmtId="165" fontId="1" fillId="0" borderId="0" xfId="15" applyFont="1" applyFill="1" applyBorder="1" applyAlignment="1" applyProtection="1">
      <alignment/>
      <protection/>
    </xf>
    <xf numFmtId="165" fontId="5" fillId="0" borderId="0" xfId="15" applyFont="1" applyFill="1" applyBorder="1" applyAlignment="1" applyProtection="1">
      <alignment horizontal="center" vertical="center"/>
      <protection/>
    </xf>
    <xf numFmtId="164" fontId="1" fillId="0" borderId="0" xfId="0" applyFont="1" applyAlignment="1">
      <alignment horizontal="center"/>
    </xf>
    <xf numFmtId="166" fontId="1" fillId="0" borderId="0" xfId="0" applyNumberFormat="1" applyFont="1" applyAlignment="1">
      <alignment horizontal="center" vertical="center"/>
    </xf>
    <xf numFmtId="164" fontId="1" fillId="0" borderId="0" xfId="0" applyNumberFormat="1" applyFont="1" applyAlignment="1" applyProtection="1">
      <alignment/>
      <protection locked="0"/>
    </xf>
    <xf numFmtId="164" fontId="1" fillId="0" borderId="0" xfId="0" applyFont="1" applyAlignment="1">
      <alignment/>
    </xf>
    <xf numFmtId="164" fontId="4" fillId="0" borderId="0" xfId="0" applyFont="1" applyBorder="1" applyAlignment="1">
      <alignment vertical="center"/>
    </xf>
    <xf numFmtId="164" fontId="7" fillId="0" borderId="1" xfId="0" applyFont="1" applyBorder="1" applyAlignment="1">
      <alignment horizontal="center" vertical="center" wrapText="1"/>
    </xf>
    <xf numFmtId="164" fontId="8" fillId="0" borderId="1" xfId="0" applyFont="1" applyBorder="1" applyAlignment="1">
      <alignment horizontal="center" vertical="center" wrapText="1"/>
    </xf>
    <xf numFmtId="164" fontId="0" fillId="0" borderId="1" xfId="0" applyFont="1" applyBorder="1" applyAlignment="1">
      <alignment horizontal="center" vertical="center" wrapText="1"/>
    </xf>
    <xf numFmtId="165" fontId="0" fillId="0" borderId="1" xfId="15" applyFont="1" applyFill="1" applyBorder="1" applyAlignment="1" applyProtection="1">
      <alignment horizontal="center" vertical="center" wrapText="1"/>
      <protection/>
    </xf>
    <xf numFmtId="165" fontId="0" fillId="0" borderId="1" xfId="15" applyFont="1" applyFill="1" applyBorder="1" applyAlignment="1" applyProtection="1">
      <alignment horizontal="center" vertical="center"/>
      <protection/>
    </xf>
    <xf numFmtId="164" fontId="0" fillId="0" borderId="1" xfId="0" applyBorder="1" applyAlignment="1">
      <alignment horizontal="center" vertical="center"/>
    </xf>
    <xf numFmtId="166" fontId="0" fillId="0" borderId="1" xfId="0" applyNumberFormat="1" applyFont="1" applyBorder="1" applyAlignment="1">
      <alignment horizontal="center" vertical="center" wrapText="1"/>
    </xf>
    <xf numFmtId="164" fontId="0" fillId="0" borderId="0" xfId="0" applyNumberFormat="1" applyAlignment="1" applyProtection="1">
      <alignment vertical="center"/>
      <protection locked="0"/>
    </xf>
    <xf numFmtId="164" fontId="0" fillId="0" borderId="0" xfId="0" applyAlignment="1">
      <alignment vertical="center"/>
    </xf>
    <xf numFmtId="164" fontId="1" fillId="0" borderId="1" xfId="0" applyFont="1" applyBorder="1" applyAlignment="1">
      <alignment horizontal="center" vertical="center" wrapText="1"/>
    </xf>
    <xf numFmtId="164" fontId="8" fillId="0" borderId="1" xfId="0" applyFont="1" applyBorder="1" applyAlignment="1">
      <alignment vertical="center" wrapText="1"/>
    </xf>
    <xf numFmtId="165" fontId="7" fillId="0" borderId="1" xfId="15" applyFont="1" applyFill="1" applyBorder="1" applyAlignment="1" applyProtection="1">
      <alignment horizontal="center" vertical="center" wrapText="1"/>
      <protection/>
    </xf>
    <xf numFmtId="164" fontId="7" fillId="0" borderId="1" xfId="15" applyNumberFormat="1" applyFont="1" applyFill="1" applyBorder="1" applyAlignment="1" applyProtection="1">
      <alignment horizontal="center" vertical="center" wrapText="1"/>
      <protection/>
    </xf>
    <xf numFmtId="167" fontId="1" fillId="0" borderId="1" xfId="15" applyNumberFormat="1" applyFont="1" applyFill="1" applyBorder="1" applyAlignment="1" applyProtection="1">
      <alignment horizontal="center" vertical="center" wrapText="1"/>
      <protection/>
    </xf>
    <xf numFmtId="164" fontId="0" fillId="0" borderId="1" xfId="0" applyFont="1" applyBorder="1" applyAlignment="1">
      <alignment horizontal="center" vertical="top" wrapText="1"/>
    </xf>
    <xf numFmtId="164" fontId="0" fillId="0" borderId="0" xfId="0" applyNumberFormat="1" applyAlignment="1" applyProtection="1">
      <alignment horizontal="left"/>
      <protection locked="0"/>
    </xf>
    <xf numFmtId="164" fontId="8" fillId="0" borderId="1" xfId="0" applyFont="1" applyBorder="1" applyAlignment="1">
      <alignment horizontal="justify" vertical="center"/>
    </xf>
    <xf numFmtId="165" fontId="1" fillId="0" borderId="1" xfId="15" applyFont="1" applyFill="1" applyBorder="1" applyAlignment="1" applyProtection="1">
      <alignment horizontal="center" vertical="center" wrapText="1"/>
      <protection/>
    </xf>
    <xf numFmtId="165" fontId="9" fillId="0" borderId="1" xfId="15" applyFont="1" applyFill="1" applyBorder="1" applyAlignment="1" applyProtection="1">
      <alignment horizontal="center" vertical="center" wrapText="1"/>
      <protection/>
    </xf>
    <xf numFmtId="164" fontId="10" fillId="0" borderId="1" xfId="15" applyNumberFormat="1" applyFont="1" applyFill="1" applyBorder="1" applyAlignment="1" applyProtection="1">
      <alignment horizontal="center" vertical="center" wrapText="1"/>
      <protection/>
    </xf>
    <xf numFmtId="164" fontId="11" fillId="0" borderId="1" xfId="0" applyFont="1" applyBorder="1" applyAlignment="1">
      <alignment horizontal="center" vertical="top" wrapText="1"/>
    </xf>
    <xf numFmtId="166" fontId="11" fillId="0" borderId="1" xfId="0" applyNumberFormat="1" applyFont="1" applyBorder="1" applyAlignment="1">
      <alignment horizontal="center" vertical="center" wrapText="1"/>
    </xf>
    <xf numFmtId="164" fontId="0" fillId="0" borderId="0" xfId="0" applyNumberFormat="1" applyBorder="1" applyAlignment="1" applyProtection="1">
      <alignment/>
      <protection locked="0"/>
    </xf>
    <xf numFmtId="164" fontId="0" fillId="0" borderId="0" xfId="0" applyBorder="1" applyAlignment="1">
      <alignment/>
    </xf>
    <xf numFmtId="164" fontId="0" fillId="0" borderId="0" xfId="0" applyBorder="1" applyAlignment="1">
      <alignment horizontal="left"/>
    </xf>
    <xf numFmtId="164" fontId="12" fillId="0" borderId="1" xfId="0" applyFont="1" applyBorder="1" applyAlignment="1">
      <alignment horizontal="justify" vertical="center"/>
    </xf>
    <xf numFmtId="164" fontId="9" fillId="0" borderId="1" xfId="0" applyFont="1" applyBorder="1" applyAlignment="1">
      <alignment horizontal="center" vertical="center" wrapText="1"/>
    </xf>
    <xf numFmtId="167" fontId="10" fillId="0" borderId="1" xfId="15" applyNumberFormat="1" applyFont="1" applyFill="1" applyBorder="1" applyAlignment="1" applyProtection="1">
      <alignment horizontal="center" vertical="center" wrapText="1"/>
      <protection/>
    </xf>
    <xf numFmtId="164" fontId="9" fillId="0" borderId="1" xfId="0" applyFont="1" applyBorder="1" applyAlignment="1">
      <alignment vertical="top" wrapText="1"/>
    </xf>
    <xf numFmtId="166" fontId="9" fillId="0" borderId="1" xfId="0" applyNumberFormat="1" applyFont="1" applyBorder="1" applyAlignment="1">
      <alignment horizontal="center" vertical="center" wrapText="1"/>
    </xf>
    <xf numFmtId="164" fontId="10" fillId="0" borderId="1" xfId="0" applyFont="1" applyBorder="1" applyAlignment="1">
      <alignment horizontal="center" vertical="center" wrapText="1"/>
    </xf>
    <xf numFmtId="165" fontId="10" fillId="0" borderId="1" xfId="15" applyFont="1" applyFill="1" applyBorder="1" applyAlignment="1" applyProtection="1">
      <alignment horizontal="center" vertical="center" wrapText="1"/>
      <protection/>
    </xf>
    <xf numFmtId="164" fontId="12" fillId="0" borderId="1" xfId="0" applyFont="1" applyBorder="1" applyAlignment="1">
      <alignment horizontal="left" vertical="center" wrapText="1"/>
    </xf>
    <xf numFmtId="164" fontId="9" fillId="0" borderId="1" xfId="0" applyFont="1" applyBorder="1" applyAlignment="1">
      <alignment horizontal="right" vertical="center" wrapText="1"/>
    </xf>
    <xf numFmtId="164" fontId="8" fillId="0" borderId="1" xfId="0" applyFont="1" applyBorder="1" applyAlignment="1">
      <alignment horizontal="left" vertical="center" wrapText="1"/>
    </xf>
    <xf numFmtId="164" fontId="7" fillId="0" borderId="1" xfId="0" applyFont="1" applyBorder="1" applyAlignment="1">
      <alignment vertical="top" wrapText="1"/>
    </xf>
    <xf numFmtId="166" fontId="7" fillId="0" borderId="1" xfId="0" applyNumberFormat="1" applyFont="1" applyBorder="1" applyAlignment="1">
      <alignment horizontal="center" vertical="center" wrapText="1"/>
    </xf>
    <xf numFmtId="164" fontId="1" fillId="0" borderId="1" xfId="0" applyFont="1" applyBorder="1" applyAlignment="1">
      <alignment horizontal="center" vertical="center"/>
    </xf>
    <xf numFmtId="164" fontId="8" fillId="0" borderId="1" xfId="0" applyFont="1" applyBorder="1" applyAlignment="1">
      <alignment horizontal="justify" vertical="top"/>
    </xf>
    <xf numFmtId="164" fontId="1" fillId="0" borderId="1" xfId="15" applyNumberFormat="1" applyFont="1" applyFill="1" applyBorder="1" applyAlignment="1" applyProtection="1">
      <alignment horizontal="center" vertical="center" wrapText="1"/>
      <protection/>
    </xf>
    <xf numFmtId="164" fontId="7" fillId="0" borderId="1" xfId="0" applyFont="1" applyBorder="1" applyAlignment="1">
      <alignment horizontal="center" vertical="top" wrapText="1"/>
    </xf>
    <xf numFmtId="164" fontId="9" fillId="0" borderId="1" xfId="0" applyFont="1" applyBorder="1" applyAlignment="1">
      <alignment horizontal="center" vertical="top" wrapText="1"/>
    </xf>
    <xf numFmtId="165" fontId="7" fillId="0" borderId="1" xfId="15" applyFont="1" applyFill="1" applyBorder="1" applyAlignment="1" applyProtection="1">
      <alignment vertical="center" wrapText="1"/>
      <protection/>
    </xf>
    <xf numFmtId="166" fontId="7" fillId="0" borderId="1" xfId="0" applyNumberFormat="1" applyFont="1" applyBorder="1" applyAlignment="1">
      <alignment vertical="center" wrapText="1"/>
    </xf>
    <xf numFmtId="164" fontId="7" fillId="0" borderId="1" xfId="0" applyFont="1" applyBorder="1" applyAlignment="1">
      <alignment horizontal="center" vertical="center"/>
    </xf>
    <xf numFmtId="165" fontId="7" fillId="0" borderId="1" xfId="15" applyFont="1" applyFill="1" applyBorder="1" applyAlignment="1" applyProtection="1">
      <alignment horizontal="center" vertical="center"/>
      <protection/>
    </xf>
    <xf numFmtId="167" fontId="1" fillId="0" borderId="1" xfId="15" applyNumberFormat="1" applyFont="1" applyFill="1" applyBorder="1" applyAlignment="1" applyProtection="1">
      <alignment horizontal="center" vertical="center"/>
      <protection/>
    </xf>
    <xf numFmtId="164" fontId="0" fillId="0" borderId="1" xfId="0" applyBorder="1" applyAlignment="1">
      <alignment horizontal="center"/>
    </xf>
    <xf numFmtId="164" fontId="0" fillId="0" borderId="1" xfId="0" applyBorder="1" applyAlignment="1">
      <alignment/>
    </xf>
    <xf numFmtId="164" fontId="13" fillId="0" borderId="1" xfId="0" applyFont="1" applyBorder="1" applyAlignment="1">
      <alignment horizontal="justify" vertical="center"/>
    </xf>
    <xf numFmtId="164" fontId="8" fillId="0" borderId="1" xfId="0" applyFont="1" applyBorder="1" applyAlignment="1">
      <alignment horizontal="justify"/>
    </xf>
    <xf numFmtId="164" fontId="1" fillId="0" borderId="1" xfId="0" applyFont="1" applyBorder="1" applyAlignment="1">
      <alignment horizontal="center"/>
    </xf>
    <xf numFmtId="164" fontId="1" fillId="0" borderId="1" xfId="0" applyFont="1" applyBorder="1" applyAlignment="1">
      <alignment horizontal="left"/>
    </xf>
    <xf numFmtId="167" fontId="1" fillId="0" borderId="1" xfId="0" applyNumberFormat="1" applyFont="1" applyBorder="1" applyAlignment="1">
      <alignment horizontal="center"/>
    </xf>
    <xf numFmtId="164" fontId="8" fillId="0" borderId="1" xfId="0" applyFont="1" applyBorder="1" applyAlignment="1">
      <alignment horizontal="left" vertical="center"/>
    </xf>
    <xf numFmtId="164" fontId="8" fillId="0" borderId="1" xfId="0" applyNumberFormat="1" applyFont="1" applyBorder="1" applyAlignment="1" applyProtection="1">
      <alignment vertical="center" wrapText="1"/>
      <protection/>
    </xf>
    <xf numFmtId="165" fontId="14" fillId="0" borderId="1" xfId="15" applyFont="1" applyFill="1" applyBorder="1" applyAlignment="1" applyProtection="1">
      <alignment horizontal="right" vertical="center" wrapText="1"/>
      <protection/>
    </xf>
    <xf numFmtId="164" fontId="1" fillId="0" borderId="2" xfId="0" applyFont="1" applyBorder="1" applyAlignment="1">
      <alignment horizontal="center" vertical="center"/>
    </xf>
    <xf numFmtId="164" fontId="8" fillId="0" borderId="1" xfId="0" applyFont="1" applyBorder="1" applyAlignment="1">
      <alignment vertical="top" wrapText="1"/>
    </xf>
    <xf numFmtId="165" fontId="0" fillId="0" borderId="2" xfId="15" applyFont="1" applyFill="1" applyBorder="1" applyAlignment="1" applyProtection="1">
      <alignment vertical="center"/>
      <protection/>
    </xf>
    <xf numFmtId="164" fontId="0" fillId="0" borderId="2" xfId="15" applyNumberFormat="1" applyFont="1" applyFill="1" applyBorder="1" applyAlignment="1" applyProtection="1">
      <alignment horizontal="center" vertical="center"/>
      <protection/>
    </xf>
    <xf numFmtId="167" fontId="1" fillId="0" borderId="2" xfId="15" applyNumberFormat="1" applyFont="1" applyFill="1" applyBorder="1" applyAlignment="1" applyProtection="1">
      <alignment horizontal="center" vertical="center"/>
      <protection/>
    </xf>
    <xf numFmtId="164" fontId="0" fillId="0" borderId="2" xfId="0" applyBorder="1" applyAlignment="1">
      <alignment horizontal="center"/>
    </xf>
    <xf numFmtId="164" fontId="0" fillId="0" borderId="2" xfId="0" applyBorder="1" applyAlignment="1">
      <alignment/>
    </xf>
    <xf numFmtId="164" fontId="8" fillId="0" borderId="0" xfId="0" applyFont="1" applyAlignment="1">
      <alignment horizontal="left" vertical="center"/>
    </xf>
    <xf numFmtId="164" fontId="0" fillId="0" borderId="1" xfId="15" applyNumberFormat="1" applyFont="1" applyFill="1" applyBorder="1" applyAlignment="1" applyProtection="1">
      <alignment horizontal="center" vertical="center"/>
      <protection/>
    </xf>
    <xf numFmtId="165" fontId="0" fillId="0" borderId="1" xfId="15" applyFont="1" applyFill="1" applyBorder="1" applyAlignment="1" applyProtection="1">
      <alignment vertical="center"/>
      <protection/>
    </xf>
    <xf numFmtId="164" fontId="1" fillId="0" borderId="1" xfId="0" applyFont="1" applyFill="1" applyBorder="1" applyAlignment="1">
      <alignment horizontal="center" vertical="center"/>
    </xf>
    <xf numFmtId="164" fontId="0" fillId="0" borderId="1" xfId="0" applyFont="1" applyFill="1" applyBorder="1" applyAlignment="1">
      <alignment horizontal="center" vertical="center"/>
    </xf>
    <xf numFmtId="164" fontId="0" fillId="0" borderId="1" xfId="0" applyFont="1" applyFill="1" applyBorder="1" applyAlignment="1">
      <alignment horizontal="center"/>
    </xf>
    <xf numFmtId="164" fontId="0" fillId="0" borderId="1" xfId="0" applyFont="1" applyFill="1" applyBorder="1" applyAlignment="1">
      <alignment/>
    </xf>
    <xf numFmtId="164" fontId="0" fillId="0" borderId="0" xfId="0" applyNumberFormat="1" applyFont="1" applyFill="1" applyBorder="1" applyAlignment="1" applyProtection="1">
      <alignment/>
      <protection locked="0"/>
    </xf>
    <xf numFmtId="164" fontId="0" fillId="0" borderId="0" xfId="0" applyFont="1" applyFill="1" applyBorder="1" applyAlignment="1">
      <alignment/>
    </xf>
    <xf numFmtId="164" fontId="1" fillId="0" borderId="3" xfId="0" applyFont="1" applyFill="1" applyBorder="1" applyAlignment="1">
      <alignment horizontal="center" vertical="center"/>
    </xf>
    <xf numFmtId="164" fontId="12" fillId="0" borderId="4" xfId="0" applyFont="1" applyFill="1" applyBorder="1" applyAlignment="1">
      <alignment vertical="center" wrapText="1"/>
    </xf>
    <xf numFmtId="165" fontId="16" fillId="0" borderId="1" xfId="15" applyFont="1" applyFill="1" applyBorder="1" applyAlignment="1" applyProtection="1">
      <alignment horizontal="center" vertical="center"/>
      <protection/>
    </xf>
    <xf numFmtId="164" fontId="1" fillId="0" borderId="0" xfId="0" applyFont="1" applyFill="1" applyBorder="1" applyAlignment="1">
      <alignment horizontal="center" vertical="center"/>
    </xf>
    <xf numFmtId="164" fontId="2" fillId="0" borderId="0" xfId="0" applyFont="1" applyFill="1" applyBorder="1" applyAlignment="1">
      <alignment vertical="top" wrapText="1"/>
    </xf>
    <xf numFmtId="164" fontId="0" fillId="0" borderId="0" xfId="0" applyFont="1" applyFill="1" applyBorder="1" applyAlignment="1">
      <alignment horizontal="center" vertical="center"/>
    </xf>
    <xf numFmtId="164" fontId="0" fillId="0" borderId="0" xfId="15" applyNumberFormat="1" applyFont="1" applyFill="1" applyBorder="1" applyAlignment="1" applyProtection="1">
      <alignment horizontal="center" vertical="center"/>
      <protection/>
    </xf>
    <xf numFmtId="164" fontId="0" fillId="0" borderId="0" xfId="0" applyFont="1" applyFill="1" applyBorder="1" applyAlignment="1">
      <alignment horizontal="center"/>
    </xf>
    <xf numFmtId="164" fontId="17" fillId="0" borderId="0" xfId="0" applyFont="1" applyFill="1" applyBorder="1" applyAlignment="1">
      <alignment horizontal="center" vertical="center"/>
    </xf>
    <xf numFmtId="164" fontId="18" fillId="0" borderId="0" xfId="0" applyFont="1" applyFill="1" applyBorder="1" applyAlignment="1">
      <alignment vertical="top" wrapText="1"/>
    </xf>
    <xf numFmtId="164" fontId="19" fillId="0" borderId="0" xfId="0" applyFont="1" applyFill="1" applyBorder="1" applyAlignment="1">
      <alignment horizontal="center" vertical="center"/>
    </xf>
    <xf numFmtId="165" fontId="19" fillId="0" borderId="0" xfId="15" applyFont="1" applyFill="1" applyBorder="1" applyAlignment="1" applyProtection="1">
      <alignment horizontal="center" vertical="center"/>
      <protection/>
    </xf>
    <xf numFmtId="164" fontId="19" fillId="0" borderId="0" xfId="15" applyNumberFormat="1" applyFont="1" applyFill="1" applyBorder="1" applyAlignment="1" applyProtection="1">
      <alignment horizontal="center" vertical="center"/>
      <protection/>
    </xf>
    <xf numFmtId="164" fontId="19" fillId="0" borderId="0" xfId="0" applyFont="1" applyFill="1" applyBorder="1" applyAlignment="1">
      <alignment horizontal="center"/>
    </xf>
    <xf numFmtId="164" fontId="19" fillId="0" borderId="0" xfId="0" applyFont="1" applyFill="1" applyBorder="1" applyAlignment="1">
      <alignment/>
    </xf>
    <xf numFmtId="164" fontId="19" fillId="0" borderId="0" xfId="0" applyNumberFormat="1" applyFont="1" applyFill="1" applyBorder="1" applyAlignment="1" applyProtection="1">
      <alignment/>
      <protection locked="0"/>
    </xf>
    <xf numFmtId="164" fontId="20" fillId="0" borderId="0" xfId="0" applyFont="1" applyBorder="1" applyAlignment="1">
      <alignment horizontal="center" vertical="center"/>
    </xf>
    <xf numFmtId="164" fontId="2" fillId="0" borderId="0" xfId="0" applyFont="1" applyFill="1" applyBorder="1" applyAlignment="1">
      <alignment horizontal="center" vertical="center" wrapText="1"/>
    </xf>
    <xf numFmtId="164" fontId="1" fillId="0" borderId="0" xfId="0" applyFont="1" applyBorder="1" applyAlignment="1">
      <alignment horizontal="center" vertical="center"/>
    </xf>
    <xf numFmtId="164" fontId="21" fillId="0" borderId="0" xfId="0" applyFont="1" applyBorder="1" applyAlignment="1">
      <alignment vertical="center" wrapText="1"/>
    </xf>
    <xf numFmtId="164" fontId="22" fillId="0" borderId="0" xfId="0" applyFont="1" applyBorder="1" applyAlignment="1">
      <alignment horizontal="center" vertical="center"/>
    </xf>
    <xf numFmtId="165" fontId="22" fillId="0" borderId="0" xfId="15" applyFont="1" applyFill="1" applyBorder="1" applyAlignment="1" applyProtection="1">
      <alignment horizontal="center"/>
      <protection/>
    </xf>
    <xf numFmtId="165" fontId="22" fillId="0" borderId="0" xfId="15" applyFont="1" applyFill="1" applyBorder="1" applyAlignment="1" applyProtection="1">
      <alignment/>
      <protection/>
    </xf>
    <xf numFmtId="165" fontId="22" fillId="0" borderId="0" xfId="15" applyFont="1" applyFill="1" applyBorder="1" applyAlignment="1" applyProtection="1">
      <alignment horizontal="center" vertical="center"/>
      <protection/>
    </xf>
    <xf numFmtId="164" fontId="22" fillId="0" borderId="0" xfId="0" applyFont="1" applyBorder="1" applyAlignment="1">
      <alignment horizontal="center"/>
    </xf>
    <xf numFmtId="164" fontId="22" fillId="0" borderId="0" xfId="0" applyFont="1" applyBorder="1" applyAlignment="1">
      <alignment/>
    </xf>
    <xf numFmtId="164" fontId="22" fillId="0" borderId="0" xfId="0" applyNumberFormat="1" applyFont="1" applyBorder="1" applyAlignment="1" applyProtection="1">
      <alignment/>
      <protection locked="0"/>
    </xf>
    <xf numFmtId="164" fontId="22" fillId="0" borderId="5" xfId="0" applyFont="1" applyBorder="1" applyAlignment="1">
      <alignment/>
    </xf>
    <xf numFmtId="164" fontId="2" fillId="0" borderId="0" xfId="0" applyFont="1" applyBorder="1" applyAlignment="1">
      <alignment vertical="center" wrapText="1"/>
    </xf>
    <xf numFmtId="164" fontId="0" fillId="0" borderId="0" xfId="0" applyBorder="1" applyAlignment="1">
      <alignment horizontal="center" vertical="center"/>
    </xf>
    <xf numFmtId="164" fontId="0" fillId="0" borderId="0" xfId="0" applyBorder="1" applyAlignment="1">
      <alignment horizontal="center"/>
    </xf>
    <xf numFmtId="165" fontId="23" fillId="0" borderId="0" xfId="15" applyFont="1" applyFill="1" applyBorder="1" applyAlignment="1" applyProtection="1">
      <alignment/>
      <protection/>
    </xf>
    <xf numFmtId="164" fontId="2" fillId="0" borderId="0" xfId="0" applyFont="1" applyBorder="1" applyAlignment="1">
      <alignment wrapText="1"/>
    </xf>
    <xf numFmtId="164" fontId="0" fillId="0" borderId="0" xfId="0" applyAlignment="1">
      <alignment wrapText="1"/>
    </xf>
    <xf numFmtId="164" fontId="23" fillId="0" borderId="0" xfId="0" applyFont="1" applyAlignment="1">
      <alignment vertical="center"/>
    </xf>
    <xf numFmtId="164" fontId="24" fillId="0" borderId="1" xfId="0" applyFont="1" applyBorder="1" applyAlignment="1">
      <alignment horizontal="center" vertical="center" wrapText="1"/>
    </xf>
    <xf numFmtId="164" fontId="25" fillId="0" borderId="1" xfId="0" applyFont="1" applyBorder="1" applyAlignment="1">
      <alignment horizontal="center" vertical="center"/>
    </xf>
    <xf numFmtId="164" fontId="25" fillId="0" borderId="2" xfId="0" applyFont="1" applyBorder="1" applyAlignment="1">
      <alignment horizontal="center" vertical="center" wrapText="1"/>
    </xf>
    <xf numFmtId="164" fontId="25" fillId="0" borderId="1" xfId="0" applyFont="1" applyBorder="1" applyAlignment="1">
      <alignment horizontal="center" vertical="center" wrapText="1"/>
    </xf>
    <xf numFmtId="168" fontId="25" fillId="0" borderId="1" xfId="17" applyFont="1" applyFill="1" applyBorder="1" applyAlignment="1" applyProtection="1">
      <alignment horizontal="center" vertical="center" wrapText="1"/>
      <protection/>
    </xf>
    <xf numFmtId="164" fontId="2" fillId="0" borderId="1" xfId="0" applyFont="1" applyBorder="1" applyAlignment="1">
      <alignment horizontal="center" vertical="center"/>
    </xf>
    <xf numFmtId="164" fontId="2" fillId="0" borderId="2" xfId="0" applyFont="1" applyBorder="1" applyAlignment="1">
      <alignment vertical="center" wrapText="1"/>
    </xf>
    <xf numFmtId="164" fontId="2" fillId="0" borderId="1" xfId="0" applyFont="1" applyBorder="1" applyAlignment="1">
      <alignment horizontal="left" vertical="center" wrapText="1"/>
    </xf>
    <xf numFmtId="164" fontId="2" fillId="0" borderId="1" xfId="0" applyFont="1" applyBorder="1" applyAlignment="1">
      <alignment horizontal="center" vertical="center" wrapText="1"/>
    </xf>
    <xf numFmtId="165" fontId="2" fillId="0" borderId="1" xfId="15" applyNumberFormat="1" applyFont="1" applyFill="1" applyBorder="1" applyAlignment="1" applyProtection="1">
      <alignment horizontal="center" vertical="center" wrapText="1"/>
      <protection/>
    </xf>
    <xf numFmtId="164" fontId="2" fillId="0" borderId="6" xfId="0" applyFont="1" applyBorder="1" applyAlignment="1">
      <alignment vertical="center" wrapText="1"/>
    </xf>
    <xf numFmtId="164" fontId="2" fillId="0" borderId="7" xfId="0" applyFont="1" applyBorder="1" applyAlignment="1">
      <alignment vertical="center" wrapText="1"/>
    </xf>
    <xf numFmtId="164" fontId="2" fillId="0" borderId="8" xfId="0" applyFont="1" applyBorder="1" applyAlignment="1">
      <alignment horizontal="justify" vertical="center"/>
    </xf>
    <xf numFmtId="164" fontId="2" fillId="0" borderId="4" xfId="0" applyFont="1" applyBorder="1" applyAlignment="1">
      <alignment horizontal="left" vertical="center" wrapText="1"/>
    </xf>
    <xf numFmtId="165" fontId="2" fillId="0" borderId="1" xfId="15" applyFont="1" applyFill="1" applyBorder="1" applyAlignment="1" applyProtection="1">
      <alignment horizontal="center" vertical="center" wrapText="1"/>
      <protection/>
    </xf>
    <xf numFmtId="164" fontId="2" fillId="0" borderId="9" xfId="0" applyFont="1" applyBorder="1" applyAlignment="1">
      <alignment vertical="center" wrapText="1"/>
    </xf>
    <xf numFmtId="164" fontId="2" fillId="0" borderId="2" xfId="0" applyFont="1" applyBorder="1" applyAlignment="1">
      <alignment horizontal="justify" vertical="center"/>
    </xf>
    <xf numFmtId="164" fontId="2" fillId="0" borderId="10" xfId="0" applyFont="1" applyBorder="1" applyAlignment="1">
      <alignment vertical="center" wrapText="1"/>
    </xf>
    <xf numFmtId="165" fontId="26" fillId="0" borderId="1" xfId="15" applyFont="1" applyFill="1" applyBorder="1" applyAlignment="1" applyProtection="1">
      <alignment horizontal="center" vertical="center" wrapText="1"/>
      <protection/>
    </xf>
    <xf numFmtId="164" fontId="2" fillId="0" borderId="11" xfId="0" applyFont="1" applyBorder="1" applyAlignment="1">
      <alignment vertical="center" wrapText="1"/>
    </xf>
    <xf numFmtId="164" fontId="2" fillId="0" borderId="12" xfId="0" applyFont="1" applyBorder="1" applyAlignment="1">
      <alignment vertical="center" wrapText="1"/>
    </xf>
    <xf numFmtId="164" fontId="2" fillId="0" borderId="7" xfId="0" applyFont="1" applyBorder="1" applyAlignment="1">
      <alignment horizontal="justify" vertical="center"/>
    </xf>
    <xf numFmtId="164" fontId="26" fillId="0" borderId="1" xfId="0" applyFont="1" applyBorder="1" applyAlignment="1">
      <alignment horizontal="center" vertical="center" wrapText="1"/>
    </xf>
    <xf numFmtId="164" fontId="2" fillId="0" borderId="2" xfId="0" applyFont="1" applyFill="1" applyBorder="1" applyAlignment="1">
      <alignment vertical="center" wrapText="1"/>
    </xf>
    <xf numFmtId="164" fontId="2" fillId="0" borderId="6" xfId="0" applyFont="1" applyFill="1" applyBorder="1" applyAlignment="1">
      <alignment vertical="center" wrapText="1"/>
    </xf>
    <xf numFmtId="164" fontId="2" fillId="0" borderId="10" xfId="0" applyFont="1" applyFill="1" applyBorder="1" applyAlignment="1">
      <alignment vertical="center" wrapText="1"/>
    </xf>
    <xf numFmtId="164" fontId="2" fillId="0" borderId="2" xfId="0" applyFont="1" applyBorder="1" applyAlignment="1">
      <alignment horizontal="left" vertical="center" wrapText="1"/>
    </xf>
    <xf numFmtId="164" fontId="2" fillId="0" borderId="11" xfId="0" applyFont="1" applyFill="1" applyBorder="1" applyAlignment="1">
      <alignment vertical="center" wrapText="1"/>
    </xf>
    <xf numFmtId="164" fontId="2" fillId="0" borderId="6" xfId="0" applyFont="1" applyBorder="1" applyAlignment="1">
      <alignment horizontal="left" vertical="center" wrapText="1"/>
    </xf>
    <xf numFmtId="164" fontId="2" fillId="0" borderId="6" xfId="0" applyFont="1" applyBorder="1" applyAlignment="1">
      <alignment horizontal="justify" vertical="center"/>
    </xf>
    <xf numFmtId="164" fontId="2" fillId="0" borderId="12" xfId="0" applyFont="1" applyFill="1" applyBorder="1" applyAlignment="1">
      <alignment vertical="center" wrapText="1"/>
    </xf>
    <xf numFmtId="164" fontId="2" fillId="0" borderId="9" xfId="0" applyFont="1" applyBorder="1" applyAlignment="1">
      <alignment horizontal="justify" vertical="center"/>
    </xf>
    <xf numFmtId="164" fontId="2" fillId="0" borderId="8" xfId="0" applyFont="1" applyBorder="1" applyAlignment="1">
      <alignment horizontal="left" vertical="center" wrapText="1"/>
    </xf>
    <xf numFmtId="164" fontId="2" fillId="0" borderId="13" xfId="0" applyFont="1" applyBorder="1" applyAlignment="1">
      <alignment horizontal="justify" vertical="center"/>
    </xf>
    <xf numFmtId="165" fontId="2" fillId="0" borderId="1" xfId="15" applyFont="1" applyFill="1" applyBorder="1" applyAlignment="1" applyProtection="1">
      <alignment horizontal="center" vertical="center"/>
      <protection/>
    </xf>
    <xf numFmtId="164" fontId="2" fillId="0" borderId="1" xfId="0" applyFont="1" applyBorder="1" applyAlignment="1">
      <alignment vertical="center" wrapText="1"/>
    </xf>
    <xf numFmtId="164" fontId="2" fillId="0" borderId="1" xfId="0" applyFont="1" applyBorder="1" applyAlignment="1">
      <alignment horizontal="justify" vertical="center"/>
    </xf>
    <xf numFmtId="164" fontId="2" fillId="0" borderId="1" xfId="0" applyFont="1" applyFill="1" applyBorder="1" applyAlignment="1">
      <alignment vertical="center" wrapText="1"/>
    </xf>
    <xf numFmtId="164" fontId="2" fillId="0" borderId="1" xfId="0" applyFont="1" applyFill="1" applyBorder="1" applyAlignment="1">
      <alignment horizontal="left" vertical="center" wrapText="1"/>
    </xf>
    <xf numFmtId="164" fontId="2" fillId="0" borderId="1" xfId="0" applyFont="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211"/>
  <sheetViews>
    <sheetView tabSelected="1" workbookViewId="0" topLeftCell="A1">
      <selection activeCell="B1" sqref="B1"/>
    </sheetView>
  </sheetViews>
  <sheetFormatPr defaultColWidth="9.140625" defaultRowHeight="12.75"/>
  <cols>
    <col min="1" max="1" width="6.28125" style="1" customWidth="1"/>
    <col min="2" max="2" width="79.140625" style="2" customWidth="1"/>
    <col min="3" max="3" width="9.57421875" style="3" customWidth="1"/>
    <col min="4" max="5" width="13.00390625" style="4" customWidth="1"/>
    <col min="6" max="6" width="14.57421875" style="5" customWidth="1"/>
    <col min="7" max="7" width="13.00390625" style="5" customWidth="1"/>
    <col min="8" max="8" width="20.00390625" style="6" customWidth="1"/>
    <col min="9" max="9" width="0" style="7" hidden="1" customWidth="1"/>
    <col min="10" max="10" width="0" style="0" hidden="1" customWidth="1"/>
    <col min="11" max="11" width="9.140625" style="8" customWidth="1"/>
  </cols>
  <sheetData>
    <row r="1" spans="1:11" s="16" customFormat="1" ht="36.75" customHeight="1">
      <c r="A1" s="1"/>
      <c r="B1" s="9" t="s">
        <v>0</v>
      </c>
      <c r="C1" s="10"/>
      <c r="D1" s="10"/>
      <c r="E1" s="10"/>
      <c r="F1" s="10"/>
      <c r="G1" s="11"/>
      <c r="H1" s="12"/>
      <c r="I1" s="13"/>
      <c r="J1" s="14"/>
      <c r="K1" s="15"/>
    </row>
    <row r="2" spans="1:11" s="16" customFormat="1" ht="36.75" customHeight="1">
      <c r="A2" s="1"/>
      <c r="B2" s="17" t="s">
        <v>1</v>
      </c>
      <c r="C2" s="17"/>
      <c r="D2" s="17"/>
      <c r="E2" s="17"/>
      <c r="F2" s="17"/>
      <c r="G2" s="11"/>
      <c r="H2" s="12" t="s">
        <v>2</v>
      </c>
      <c r="I2" s="13"/>
      <c r="J2" s="14"/>
      <c r="K2" s="15"/>
    </row>
    <row r="3" spans="1:11" s="26" customFormat="1" ht="45" customHeight="1">
      <c r="A3" s="18" t="s">
        <v>3</v>
      </c>
      <c r="B3" s="19" t="s">
        <v>4</v>
      </c>
      <c r="C3" s="20" t="s">
        <v>5</v>
      </c>
      <c r="D3" s="21" t="s">
        <v>6</v>
      </c>
      <c r="E3" s="21" t="s">
        <v>7</v>
      </c>
      <c r="F3" s="21" t="s">
        <v>8</v>
      </c>
      <c r="G3" s="21" t="s">
        <v>9</v>
      </c>
      <c r="H3" s="22" t="s">
        <v>10</v>
      </c>
      <c r="I3" s="23"/>
      <c r="J3" s="24" t="s">
        <v>11</v>
      </c>
      <c r="K3" s="25"/>
    </row>
    <row r="4" spans="1:11" ht="49.5" customHeight="1">
      <c r="A4" s="27">
        <v>1</v>
      </c>
      <c r="B4" s="28" t="s">
        <v>12</v>
      </c>
      <c r="C4" s="18">
        <v>7</v>
      </c>
      <c r="D4" s="29">
        <v>1000</v>
      </c>
      <c r="E4" s="30">
        <f>5*C4</f>
        <v>35</v>
      </c>
      <c r="F4" s="29">
        <f>E4*D4</f>
        <v>35000</v>
      </c>
      <c r="G4" s="29">
        <f>F4*2/100</f>
        <v>700</v>
      </c>
      <c r="H4" s="31" t="s">
        <v>13</v>
      </c>
      <c r="I4" s="32"/>
      <c r="J4" s="24"/>
      <c r="K4" s="33"/>
    </row>
    <row r="5" spans="1:10" ht="61.5" customHeight="1">
      <c r="A5" s="27">
        <v>2</v>
      </c>
      <c r="B5" s="34" t="s">
        <v>14</v>
      </c>
      <c r="C5" s="18">
        <v>7</v>
      </c>
      <c r="D5" s="29">
        <v>1000</v>
      </c>
      <c r="E5" s="30">
        <f>5*C5</f>
        <v>35</v>
      </c>
      <c r="F5" s="29">
        <f>E5*D5</f>
        <v>35000</v>
      </c>
      <c r="G5" s="29">
        <f>F5*2/100</f>
        <v>700</v>
      </c>
      <c r="H5" s="31" t="s">
        <v>15</v>
      </c>
      <c r="I5" s="32"/>
      <c r="J5" s="24"/>
    </row>
    <row r="6" spans="1:10" ht="92.25" customHeight="1">
      <c r="A6" s="27">
        <v>3</v>
      </c>
      <c r="B6" s="34" t="s">
        <v>16</v>
      </c>
      <c r="C6" s="18">
        <v>5</v>
      </c>
      <c r="D6" s="29">
        <v>1000</v>
      </c>
      <c r="E6" s="30">
        <f>5*C6</f>
        <v>25</v>
      </c>
      <c r="F6" s="29">
        <f>E6*D6</f>
        <v>25000</v>
      </c>
      <c r="G6" s="29">
        <f>F6*2/100</f>
        <v>500</v>
      </c>
      <c r="H6" s="35" t="s">
        <v>17</v>
      </c>
      <c r="I6" s="32"/>
      <c r="J6" s="24"/>
    </row>
    <row r="7" spans="1:13" s="41" customFormat="1" ht="122.25" customHeight="1">
      <c r="A7" s="27">
        <v>4</v>
      </c>
      <c r="B7" s="34" t="s">
        <v>18</v>
      </c>
      <c r="C7" s="18">
        <v>10</v>
      </c>
      <c r="D7" s="36">
        <v>2800</v>
      </c>
      <c r="E7" s="30">
        <f>5*C7</f>
        <v>50</v>
      </c>
      <c r="F7" s="29">
        <f>E7*D7</f>
        <v>140000</v>
      </c>
      <c r="G7" s="29">
        <f>F7*2/100</f>
        <v>2800</v>
      </c>
      <c r="H7" s="37">
        <v>3132233071</v>
      </c>
      <c r="I7" s="38"/>
      <c r="J7" s="39"/>
      <c r="K7" s="40"/>
      <c r="M7" s="42"/>
    </row>
    <row r="8" spans="1:11" s="41" customFormat="1" ht="111" customHeight="1">
      <c r="A8" s="27">
        <v>5</v>
      </c>
      <c r="B8" s="43" t="s">
        <v>19</v>
      </c>
      <c r="C8" s="44">
        <v>5</v>
      </c>
      <c r="D8" s="36">
        <v>2600</v>
      </c>
      <c r="E8" s="30">
        <f>5*C8</f>
        <v>25</v>
      </c>
      <c r="F8" s="29">
        <f>E8*D8</f>
        <v>65000</v>
      </c>
      <c r="G8" s="29">
        <f>F8*2/100</f>
        <v>1300</v>
      </c>
      <c r="H8" s="45" t="s">
        <v>20</v>
      </c>
      <c r="I8" s="46"/>
      <c r="J8" s="47"/>
      <c r="K8" s="40"/>
    </row>
    <row r="9" spans="1:12" s="41" customFormat="1" ht="96" customHeight="1">
      <c r="A9" s="48">
        <v>6</v>
      </c>
      <c r="B9" s="34" t="s">
        <v>21</v>
      </c>
      <c r="C9" s="44">
        <v>7</v>
      </c>
      <c r="D9" s="36">
        <v>2600</v>
      </c>
      <c r="E9" s="30">
        <f>5*C9</f>
        <v>35</v>
      </c>
      <c r="F9" s="29">
        <f>E9*D9</f>
        <v>91000</v>
      </c>
      <c r="G9" s="29">
        <f>F9*2/100</f>
        <v>1820</v>
      </c>
      <c r="H9" s="49" t="s">
        <v>22</v>
      </c>
      <c r="I9" s="46"/>
      <c r="J9" s="47"/>
      <c r="K9" s="40"/>
      <c r="L9" s="42"/>
    </row>
    <row r="10" spans="1:11" s="41" customFormat="1" ht="118.5" customHeight="1">
      <c r="A10" s="48">
        <v>7</v>
      </c>
      <c r="B10" s="50" t="s">
        <v>23</v>
      </c>
      <c r="C10" s="51">
        <v>15</v>
      </c>
      <c r="D10" s="36">
        <v>2800</v>
      </c>
      <c r="E10" s="30">
        <f>5*C10</f>
        <v>75</v>
      </c>
      <c r="F10" s="29">
        <f>E10*D10</f>
        <v>210000</v>
      </c>
      <c r="G10" s="29">
        <f>F10*2/100</f>
        <v>4200</v>
      </c>
      <c r="H10" s="49" t="s">
        <v>24</v>
      </c>
      <c r="I10" s="46"/>
      <c r="J10" s="47"/>
      <c r="K10" s="40"/>
    </row>
    <row r="11" spans="1:11" s="41" customFormat="1" ht="118.5" customHeight="1">
      <c r="A11" s="48" t="s">
        <v>25</v>
      </c>
      <c r="B11" s="52" t="s">
        <v>26</v>
      </c>
      <c r="C11" s="44">
        <v>5</v>
      </c>
      <c r="D11" s="36">
        <v>2800</v>
      </c>
      <c r="E11" s="30">
        <v>25</v>
      </c>
      <c r="F11" s="29">
        <v>70000</v>
      </c>
      <c r="G11" s="29">
        <v>1400</v>
      </c>
      <c r="H11" s="49" t="s">
        <v>27</v>
      </c>
      <c r="I11" s="46"/>
      <c r="J11" s="47"/>
      <c r="K11" s="40"/>
    </row>
    <row r="12" spans="1:12" s="41" customFormat="1" ht="57" customHeight="1">
      <c r="A12" s="48">
        <v>8</v>
      </c>
      <c r="B12" s="34" t="s">
        <v>28</v>
      </c>
      <c r="C12" s="44">
        <v>5</v>
      </c>
      <c r="D12" s="36">
        <v>2700</v>
      </c>
      <c r="E12" s="30">
        <f>5*C12</f>
        <v>25</v>
      </c>
      <c r="F12" s="29">
        <f>E12*D12</f>
        <v>67500</v>
      </c>
      <c r="G12" s="29">
        <f>F12*2/100</f>
        <v>1350</v>
      </c>
      <c r="H12" s="37">
        <v>3132263930</v>
      </c>
      <c r="I12" s="46"/>
      <c r="J12" s="47"/>
      <c r="K12" s="40"/>
      <c r="L12" s="42"/>
    </row>
    <row r="13" spans="1:11" s="41" customFormat="1" ht="92.25" customHeight="1">
      <c r="A13" s="48">
        <v>9</v>
      </c>
      <c r="B13" s="34" t="s">
        <v>29</v>
      </c>
      <c r="C13" s="44">
        <v>5</v>
      </c>
      <c r="D13" s="36">
        <v>2700</v>
      </c>
      <c r="E13" s="30">
        <f>5*C13</f>
        <v>25</v>
      </c>
      <c r="F13" s="29">
        <f>E13*D13</f>
        <v>67500</v>
      </c>
      <c r="G13" s="29">
        <f>F13*2/100</f>
        <v>1350</v>
      </c>
      <c r="H13" s="37" t="s">
        <v>30</v>
      </c>
      <c r="I13" s="46"/>
      <c r="J13" s="47"/>
      <c r="K13" s="40"/>
    </row>
    <row r="14" spans="1:11" s="41" customFormat="1" ht="111" customHeight="1">
      <c r="A14" s="27">
        <v>10</v>
      </c>
      <c r="B14" s="34" t="s">
        <v>31</v>
      </c>
      <c r="C14" s="18">
        <v>10</v>
      </c>
      <c r="D14" s="29">
        <v>3000</v>
      </c>
      <c r="E14" s="30">
        <f>5*C14</f>
        <v>50</v>
      </c>
      <c r="F14" s="29">
        <f>E14*D14</f>
        <v>150000</v>
      </c>
      <c r="G14" s="29">
        <f>F14*2/100</f>
        <v>3000</v>
      </c>
      <c r="H14" s="31" t="s">
        <v>32</v>
      </c>
      <c r="I14" s="53"/>
      <c r="J14" s="54"/>
      <c r="K14" s="40"/>
    </row>
    <row r="15" spans="1:11" s="41" customFormat="1" ht="124.5" customHeight="1">
      <c r="A15" s="48">
        <v>11</v>
      </c>
      <c r="B15" s="34" t="s">
        <v>33</v>
      </c>
      <c r="C15" s="44">
        <v>10</v>
      </c>
      <c r="D15" s="36">
        <v>3000</v>
      </c>
      <c r="E15" s="30">
        <f>5*C15</f>
        <v>50</v>
      </c>
      <c r="F15" s="29">
        <f>E15*D15</f>
        <v>150000</v>
      </c>
      <c r="G15" s="29">
        <f>F15*2/100</f>
        <v>3000</v>
      </c>
      <c r="H15" s="45" t="s">
        <v>34</v>
      </c>
      <c r="I15" s="46"/>
      <c r="J15" s="47"/>
      <c r="K15" s="40"/>
    </row>
    <row r="16" spans="1:11" s="41" customFormat="1" ht="140.25" customHeight="1">
      <c r="A16" s="55">
        <v>12</v>
      </c>
      <c r="B16" s="56" t="s">
        <v>35</v>
      </c>
      <c r="C16" s="18">
        <v>10</v>
      </c>
      <c r="D16" s="29">
        <v>4000</v>
      </c>
      <c r="E16" s="30">
        <f>5*C16</f>
        <v>50</v>
      </c>
      <c r="F16" s="29">
        <f>E16*D16</f>
        <v>200000</v>
      </c>
      <c r="G16" s="29">
        <f>F16*2/100</f>
        <v>4000</v>
      </c>
      <c r="H16" s="57" t="s">
        <v>36</v>
      </c>
      <c r="I16" s="58"/>
      <c r="J16" s="54"/>
      <c r="K16" s="40"/>
    </row>
    <row r="17" spans="1:11" s="41" customFormat="1" ht="121.5" customHeight="1">
      <c r="A17" s="27">
        <v>13</v>
      </c>
      <c r="B17" s="34" t="s">
        <v>37</v>
      </c>
      <c r="C17" s="18">
        <v>10</v>
      </c>
      <c r="D17" s="29">
        <v>3500</v>
      </c>
      <c r="E17" s="30">
        <f>5*C17</f>
        <v>50</v>
      </c>
      <c r="F17" s="29">
        <f>E17*D17</f>
        <v>175000</v>
      </c>
      <c r="G17" s="29">
        <f>F17*2/100</f>
        <v>3500</v>
      </c>
      <c r="H17" s="57" t="s">
        <v>38</v>
      </c>
      <c r="I17" s="53"/>
      <c r="J17" s="54"/>
      <c r="K17" s="40"/>
    </row>
    <row r="18" spans="1:11" s="41" customFormat="1" ht="98.25" customHeight="1">
      <c r="A18" s="55">
        <v>14</v>
      </c>
      <c r="B18" s="34" t="s">
        <v>39</v>
      </c>
      <c r="C18" s="18">
        <v>5</v>
      </c>
      <c r="D18" s="29">
        <v>4000</v>
      </c>
      <c r="E18" s="30">
        <f>5*C18</f>
        <v>25</v>
      </c>
      <c r="F18" s="29">
        <f>E18*D18</f>
        <v>100000</v>
      </c>
      <c r="G18" s="29">
        <f>F18*2/100</f>
        <v>2000</v>
      </c>
      <c r="H18" s="57" t="s">
        <v>40</v>
      </c>
      <c r="I18" s="53"/>
      <c r="J18" s="54"/>
      <c r="K18" s="40"/>
    </row>
    <row r="19" spans="1:11" s="41" customFormat="1" ht="90" customHeight="1">
      <c r="A19" s="27">
        <v>15</v>
      </c>
      <c r="B19" s="34" t="s">
        <v>41</v>
      </c>
      <c r="C19" s="44">
        <v>5</v>
      </c>
      <c r="D19" s="36">
        <v>3500</v>
      </c>
      <c r="E19" s="30">
        <f>5*C19</f>
        <v>25</v>
      </c>
      <c r="F19" s="29">
        <f>E19*D19</f>
        <v>87500</v>
      </c>
      <c r="G19" s="29">
        <f>F19*2/100</f>
        <v>1750</v>
      </c>
      <c r="H19" s="45" t="s">
        <v>42</v>
      </c>
      <c r="I19" s="59"/>
      <c r="J19" s="47"/>
      <c r="K19" s="40"/>
    </row>
    <row r="20" spans="1:11" s="41" customFormat="1" ht="80.25" customHeight="1">
      <c r="A20" s="27">
        <v>16</v>
      </c>
      <c r="B20" s="34" t="s">
        <v>43</v>
      </c>
      <c r="C20" s="18">
        <v>3</v>
      </c>
      <c r="D20" s="29">
        <v>3500</v>
      </c>
      <c r="E20" s="30">
        <f>5*C20</f>
        <v>15</v>
      </c>
      <c r="F20" s="29">
        <f>E20*D20</f>
        <v>52500</v>
      </c>
      <c r="G20" s="29">
        <f>F20*2/100</f>
        <v>1050</v>
      </c>
      <c r="H20" s="57" t="s">
        <v>44</v>
      </c>
      <c r="I20" s="53"/>
      <c r="J20" s="54"/>
      <c r="K20" s="40"/>
    </row>
    <row r="21" spans="1:11" s="41" customFormat="1" ht="121.5" customHeight="1">
      <c r="A21" s="27" t="s">
        <v>45</v>
      </c>
      <c r="B21" s="34" t="s">
        <v>46</v>
      </c>
      <c r="C21" s="18">
        <v>2</v>
      </c>
      <c r="D21" s="29">
        <v>3500</v>
      </c>
      <c r="E21" s="30">
        <f>5*C21</f>
        <v>10</v>
      </c>
      <c r="F21" s="29">
        <f>E21*D21</f>
        <v>35000</v>
      </c>
      <c r="G21" s="29">
        <v>700</v>
      </c>
      <c r="H21" s="57">
        <v>3134047964</v>
      </c>
      <c r="I21" s="53"/>
      <c r="J21" s="54"/>
      <c r="K21" s="40"/>
    </row>
    <row r="22" spans="1:11" s="41" customFormat="1" ht="150.75" customHeight="1">
      <c r="A22" s="27">
        <v>17</v>
      </c>
      <c r="B22" s="43" t="s">
        <v>47</v>
      </c>
      <c r="C22" s="18">
        <v>2</v>
      </c>
      <c r="D22" s="29">
        <v>6000</v>
      </c>
      <c r="E22" s="30">
        <f>5*C22</f>
        <v>10</v>
      </c>
      <c r="F22" s="29">
        <f>E22*D22</f>
        <v>60000</v>
      </c>
      <c r="G22" s="29">
        <f>F22*2/100</f>
        <v>1200</v>
      </c>
      <c r="H22" s="31" t="s">
        <v>48</v>
      </c>
      <c r="I22" s="53"/>
      <c r="J22" s="54"/>
      <c r="K22" s="40"/>
    </row>
    <row r="23" spans="1:11" s="41" customFormat="1" ht="78" customHeight="1">
      <c r="A23" s="27">
        <v>18</v>
      </c>
      <c r="B23" s="34" t="s">
        <v>49</v>
      </c>
      <c r="C23" s="18">
        <v>1</v>
      </c>
      <c r="D23" s="29">
        <v>4500</v>
      </c>
      <c r="E23" s="30">
        <f>5*C23</f>
        <v>5</v>
      </c>
      <c r="F23" s="29">
        <f>E23*D23</f>
        <v>22500</v>
      </c>
      <c r="G23" s="29">
        <f>F23*2/100</f>
        <v>450</v>
      </c>
      <c r="H23" s="31" t="s">
        <v>50</v>
      </c>
      <c r="I23" s="53"/>
      <c r="J23" s="54"/>
      <c r="K23" s="40"/>
    </row>
    <row r="24" spans="1:11" s="41" customFormat="1" ht="168" customHeight="1">
      <c r="A24" s="27">
        <v>19</v>
      </c>
      <c r="B24" s="34" t="s">
        <v>51</v>
      </c>
      <c r="C24" s="18">
        <v>2</v>
      </c>
      <c r="D24" s="60">
        <v>15000</v>
      </c>
      <c r="E24" s="30">
        <f>5*C24</f>
        <v>10</v>
      </c>
      <c r="F24" s="29">
        <f>E24*D24</f>
        <v>150000</v>
      </c>
      <c r="G24" s="29">
        <f>F24*2/100</f>
        <v>3000</v>
      </c>
      <c r="H24" s="31" t="s">
        <v>52</v>
      </c>
      <c r="I24" s="53"/>
      <c r="J24" s="61"/>
      <c r="K24" s="40"/>
    </row>
    <row r="25" spans="1:11" s="41" customFormat="1" ht="157.5" customHeight="1">
      <c r="A25" s="27">
        <v>20</v>
      </c>
      <c r="B25" s="34" t="s">
        <v>53</v>
      </c>
      <c r="C25" s="18">
        <v>1</v>
      </c>
      <c r="D25" s="29">
        <v>13000</v>
      </c>
      <c r="E25" s="30">
        <f>5*C25</f>
        <v>5</v>
      </c>
      <c r="F25" s="29">
        <f>E25*D25</f>
        <v>65000</v>
      </c>
      <c r="G25" s="29">
        <f>F25*2/100</f>
        <v>1300</v>
      </c>
      <c r="H25" s="31" t="s">
        <v>54</v>
      </c>
      <c r="I25" s="53"/>
      <c r="J25" s="54"/>
      <c r="K25" s="40"/>
    </row>
    <row r="26" spans="1:11" s="41" customFormat="1" ht="142.5" customHeight="1">
      <c r="A26" s="27">
        <v>21</v>
      </c>
      <c r="B26" s="34" t="s">
        <v>55</v>
      </c>
      <c r="C26" s="18">
        <v>1</v>
      </c>
      <c r="D26" s="29">
        <v>13000</v>
      </c>
      <c r="E26" s="30">
        <f>5*C26</f>
        <v>5</v>
      </c>
      <c r="F26" s="29">
        <f>E26*D26</f>
        <v>65000</v>
      </c>
      <c r="G26" s="29">
        <f>F26*2/100</f>
        <v>1300</v>
      </c>
      <c r="H26" s="31" t="s">
        <v>56</v>
      </c>
      <c r="I26" s="53"/>
      <c r="J26" s="54"/>
      <c r="K26" s="40"/>
    </row>
    <row r="27" spans="1:10" ht="222" customHeight="1">
      <c r="A27" s="55">
        <v>22</v>
      </c>
      <c r="B27" s="34" t="s">
        <v>57</v>
      </c>
      <c r="C27" s="62">
        <v>2</v>
      </c>
      <c r="D27" s="63">
        <v>16000</v>
      </c>
      <c r="E27" s="30">
        <f>5*C27</f>
        <v>10</v>
      </c>
      <c r="F27" s="29">
        <f>E27*D27</f>
        <v>160000</v>
      </c>
      <c r="G27" s="29">
        <f>F27*2/100</f>
        <v>3200</v>
      </c>
      <c r="H27" s="64" t="s">
        <v>58</v>
      </c>
      <c r="I27" s="65"/>
      <c r="J27" s="66"/>
    </row>
    <row r="28" spans="1:10" ht="189" customHeight="1">
      <c r="A28" s="55">
        <v>23</v>
      </c>
      <c r="B28" s="34" t="s">
        <v>59</v>
      </c>
      <c r="C28" s="62">
        <v>3</v>
      </c>
      <c r="D28" s="63">
        <v>16000</v>
      </c>
      <c r="E28" s="30">
        <f>5*C28</f>
        <v>15</v>
      </c>
      <c r="F28" s="29">
        <f>E28*D28</f>
        <v>240000</v>
      </c>
      <c r="G28" s="29">
        <f>F28*2/100</f>
        <v>4800</v>
      </c>
      <c r="H28" s="64" t="s">
        <v>60</v>
      </c>
      <c r="I28" s="65"/>
      <c r="J28" s="66"/>
    </row>
    <row r="29" spans="1:10" ht="152.25" customHeight="1">
      <c r="A29" s="55">
        <v>24</v>
      </c>
      <c r="B29" s="34" t="s">
        <v>61</v>
      </c>
      <c r="C29" s="62">
        <v>3</v>
      </c>
      <c r="D29" s="63">
        <v>15000</v>
      </c>
      <c r="E29" s="30">
        <f>5*C29</f>
        <v>15</v>
      </c>
      <c r="F29" s="29">
        <f>E29*D29</f>
        <v>225000</v>
      </c>
      <c r="G29" s="29">
        <f>F29*2/100</f>
        <v>4500</v>
      </c>
      <c r="H29" s="64" t="s">
        <v>62</v>
      </c>
      <c r="I29" s="65"/>
      <c r="J29" s="66"/>
    </row>
    <row r="30" spans="1:10" ht="233.25" customHeight="1">
      <c r="A30" s="55">
        <v>25</v>
      </c>
      <c r="B30" s="34" t="s">
        <v>63</v>
      </c>
      <c r="C30" s="62">
        <v>2</v>
      </c>
      <c r="D30" s="63">
        <v>19000</v>
      </c>
      <c r="E30" s="30">
        <f>5*C30</f>
        <v>10</v>
      </c>
      <c r="F30" s="29">
        <f>E30*D30</f>
        <v>190000</v>
      </c>
      <c r="G30" s="29">
        <f>F30*2/100</f>
        <v>3800</v>
      </c>
      <c r="H30" s="64" t="s">
        <v>64</v>
      </c>
      <c r="I30" s="65"/>
      <c r="J30" s="66"/>
    </row>
    <row r="31" spans="1:10" ht="168" customHeight="1">
      <c r="A31" s="55">
        <v>26</v>
      </c>
      <c r="B31" s="34" t="s">
        <v>65</v>
      </c>
      <c r="C31" s="62">
        <v>1</v>
      </c>
      <c r="D31" s="63">
        <v>16000</v>
      </c>
      <c r="E31" s="30">
        <f>5*C31</f>
        <v>5</v>
      </c>
      <c r="F31" s="29">
        <f>E31*D31</f>
        <v>80000</v>
      </c>
      <c r="G31" s="29">
        <f>F31*2/100</f>
        <v>1600</v>
      </c>
      <c r="H31" s="64" t="s">
        <v>66</v>
      </c>
      <c r="I31" s="65"/>
      <c r="J31" s="66"/>
    </row>
    <row r="32" spans="1:10" ht="196.5" customHeight="1">
      <c r="A32" s="55">
        <v>27</v>
      </c>
      <c r="B32" s="34" t="s">
        <v>67</v>
      </c>
      <c r="C32" s="62">
        <v>3</v>
      </c>
      <c r="D32" s="63">
        <v>18000</v>
      </c>
      <c r="E32" s="30">
        <f>5*C32</f>
        <v>15</v>
      </c>
      <c r="F32" s="29">
        <f>E32*D32</f>
        <v>270000</v>
      </c>
      <c r="G32" s="29">
        <f>F32*2/100</f>
        <v>5400</v>
      </c>
      <c r="H32" s="64" t="s">
        <v>68</v>
      </c>
      <c r="I32" s="65"/>
      <c r="J32" s="66"/>
    </row>
    <row r="33" spans="1:10" ht="198" customHeight="1">
      <c r="A33" s="55">
        <v>28</v>
      </c>
      <c r="B33" s="34" t="s">
        <v>69</v>
      </c>
      <c r="C33" s="62">
        <v>1</v>
      </c>
      <c r="D33" s="63">
        <v>16000</v>
      </c>
      <c r="E33" s="30">
        <f>5*C33</f>
        <v>5</v>
      </c>
      <c r="F33" s="29">
        <f>E33*D33</f>
        <v>80000</v>
      </c>
      <c r="G33" s="29">
        <f>F33*2/100</f>
        <v>1600</v>
      </c>
      <c r="H33" s="64" t="s">
        <v>70</v>
      </c>
      <c r="I33" s="65"/>
      <c r="J33" s="66"/>
    </row>
    <row r="34" spans="1:10" ht="141.75">
      <c r="A34" s="55">
        <v>29</v>
      </c>
      <c r="B34" s="34" t="s">
        <v>71</v>
      </c>
      <c r="C34" s="62">
        <v>1</v>
      </c>
      <c r="D34" s="63">
        <v>18000</v>
      </c>
      <c r="E34" s="30">
        <f>5*C34</f>
        <v>5</v>
      </c>
      <c r="F34" s="29">
        <f>E34*D34</f>
        <v>90000</v>
      </c>
      <c r="G34" s="29">
        <f>F34*2/100</f>
        <v>1800</v>
      </c>
      <c r="H34" s="64" t="s">
        <v>72</v>
      </c>
      <c r="I34" s="65"/>
      <c r="J34" s="66"/>
    </row>
    <row r="35" spans="1:10" ht="240.75" customHeight="1">
      <c r="A35" s="55">
        <v>30</v>
      </c>
      <c r="B35" s="34" t="s">
        <v>73</v>
      </c>
      <c r="C35" s="62">
        <v>3</v>
      </c>
      <c r="D35" s="63">
        <v>21000</v>
      </c>
      <c r="E35" s="30">
        <f>5*C35</f>
        <v>15</v>
      </c>
      <c r="F35" s="29">
        <f>E35*D35</f>
        <v>315000</v>
      </c>
      <c r="G35" s="29">
        <f>F35*2/100</f>
        <v>6300</v>
      </c>
      <c r="H35" s="64" t="s">
        <v>74</v>
      </c>
      <c r="I35" s="65"/>
      <c r="J35" s="66"/>
    </row>
    <row r="36" spans="1:10" ht="63" customHeight="1">
      <c r="A36" s="55">
        <v>31</v>
      </c>
      <c r="B36" s="67" t="s">
        <v>75</v>
      </c>
      <c r="C36" s="62">
        <v>20</v>
      </c>
      <c r="D36" s="63">
        <v>400</v>
      </c>
      <c r="E36" s="30">
        <f>5*C36</f>
        <v>100</v>
      </c>
      <c r="F36" s="29">
        <f>E36*D36</f>
        <v>40000</v>
      </c>
      <c r="G36" s="29">
        <f>F36*2/100</f>
        <v>800</v>
      </c>
      <c r="H36" s="64" t="s">
        <v>76</v>
      </c>
      <c r="I36" s="65"/>
      <c r="J36" s="66"/>
    </row>
    <row r="37" spans="1:10" ht="53.25" customHeight="1">
      <c r="A37" s="55">
        <v>32</v>
      </c>
      <c r="B37" s="34" t="s">
        <v>77</v>
      </c>
      <c r="C37" s="62">
        <v>20</v>
      </c>
      <c r="D37" s="63">
        <v>200</v>
      </c>
      <c r="E37" s="30">
        <f>5*C37</f>
        <v>100</v>
      </c>
      <c r="F37" s="29">
        <f>E37*D37</f>
        <v>20000</v>
      </c>
      <c r="G37" s="29">
        <f>F37*2/100</f>
        <v>400</v>
      </c>
      <c r="H37" s="64" t="s">
        <v>78</v>
      </c>
      <c r="I37" s="65"/>
      <c r="J37" s="66"/>
    </row>
    <row r="38" spans="1:10" ht="53.25" customHeight="1">
      <c r="A38" s="55">
        <v>33</v>
      </c>
      <c r="B38" s="34" t="s">
        <v>79</v>
      </c>
      <c r="C38" s="62">
        <v>4</v>
      </c>
      <c r="D38" s="63">
        <v>1000</v>
      </c>
      <c r="E38" s="30">
        <f>5*C38</f>
        <v>20</v>
      </c>
      <c r="F38" s="29">
        <f>E38*D38</f>
        <v>20000</v>
      </c>
      <c r="G38" s="29">
        <f>F38*2/100</f>
        <v>400</v>
      </c>
      <c r="H38" s="64" t="s">
        <v>80</v>
      </c>
      <c r="I38" s="65"/>
      <c r="J38" s="66"/>
    </row>
    <row r="39" spans="1:10" ht="26.25" customHeight="1">
      <c r="A39" s="55">
        <v>34</v>
      </c>
      <c r="B39" s="34" t="s">
        <v>81</v>
      </c>
      <c r="C39" s="62">
        <v>250</v>
      </c>
      <c r="D39" s="63">
        <v>25</v>
      </c>
      <c r="E39" s="30">
        <f>5*C39</f>
        <v>1250</v>
      </c>
      <c r="F39" s="29">
        <f>E39*D39</f>
        <v>31250</v>
      </c>
      <c r="G39" s="29">
        <f>F39*2/100</f>
        <v>625</v>
      </c>
      <c r="H39" s="64" t="s">
        <v>82</v>
      </c>
      <c r="I39" s="65"/>
      <c r="J39" s="66"/>
    </row>
    <row r="40" spans="1:10" ht="13.5">
      <c r="A40" s="55">
        <v>35</v>
      </c>
      <c r="B40" s="68" t="s">
        <v>83</v>
      </c>
      <c r="C40" s="62">
        <v>10</v>
      </c>
      <c r="D40" s="63">
        <v>50</v>
      </c>
      <c r="E40" s="30">
        <f>5*C40</f>
        <v>50</v>
      </c>
      <c r="F40" s="29">
        <v>2500</v>
      </c>
      <c r="G40" s="29">
        <v>50</v>
      </c>
      <c r="H40" s="64" t="s">
        <v>84</v>
      </c>
      <c r="I40" s="65"/>
      <c r="J40" s="66"/>
    </row>
    <row r="41" spans="1:10" ht="13.5">
      <c r="A41" s="55"/>
      <c r="B41" s="68" t="s">
        <v>85</v>
      </c>
      <c r="C41" s="62"/>
      <c r="D41" s="63"/>
      <c r="E41" s="30"/>
      <c r="F41" s="29"/>
      <c r="G41" s="29"/>
      <c r="H41" s="64"/>
      <c r="I41" s="65"/>
      <c r="J41" s="66"/>
    </row>
    <row r="42" spans="1:10" ht="13.5">
      <c r="A42" s="55"/>
      <c r="B42" s="68" t="s">
        <v>86</v>
      </c>
      <c r="C42" s="62"/>
      <c r="D42" s="63"/>
      <c r="E42" s="30"/>
      <c r="F42" s="29"/>
      <c r="G42" s="29"/>
      <c r="H42" s="64"/>
      <c r="I42" s="65"/>
      <c r="J42" s="66"/>
    </row>
    <row r="43" spans="1:10" ht="13.5">
      <c r="A43" s="55"/>
      <c r="B43" s="68" t="s">
        <v>87</v>
      </c>
      <c r="C43" s="62"/>
      <c r="D43" s="63"/>
      <c r="E43" s="30"/>
      <c r="F43" s="29"/>
      <c r="G43" s="29"/>
      <c r="H43" s="64"/>
      <c r="I43" s="65"/>
      <c r="J43" s="66"/>
    </row>
    <row r="44" spans="1:10" ht="13.5">
      <c r="A44" s="55"/>
      <c r="B44" s="68" t="s">
        <v>88</v>
      </c>
      <c r="C44" s="62"/>
      <c r="D44" s="63"/>
      <c r="E44" s="30"/>
      <c r="F44" s="29"/>
      <c r="G44" s="29"/>
      <c r="H44" s="64"/>
      <c r="I44" s="65"/>
      <c r="J44" s="66"/>
    </row>
    <row r="45" spans="1:10" ht="13.5">
      <c r="A45" s="55"/>
      <c r="B45" s="68" t="s">
        <v>89</v>
      </c>
      <c r="C45" s="62"/>
      <c r="D45" s="63"/>
      <c r="E45" s="30"/>
      <c r="F45" s="29"/>
      <c r="G45" s="29"/>
      <c r="H45" s="64"/>
      <c r="I45" s="65"/>
      <c r="J45" s="66"/>
    </row>
    <row r="46" spans="1:10" ht="13.5">
      <c r="A46" s="55"/>
      <c r="B46" s="68" t="s">
        <v>90</v>
      </c>
      <c r="C46" s="62"/>
      <c r="D46" s="63"/>
      <c r="E46" s="30"/>
      <c r="F46" s="29"/>
      <c r="G46" s="29"/>
      <c r="H46" s="64"/>
      <c r="I46" s="65"/>
      <c r="J46" s="66"/>
    </row>
    <row r="47" spans="1:10" ht="15" customHeight="1">
      <c r="A47" s="55"/>
      <c r="B47" s="68" t="s">
        <v>91</v>
      </c>
      <c r="C47" s="62"/>
      <c r="D47" s="63"/>
      <c r="E47" s="30"/>
      <c r="F47" s="29"/>
      <c r="G47" s="29"/>
      <c r="H47" s="64"/>
      <c r="I47" s="65"/>
      <c r="J47" s="66"/>
    </row>
    <row r="48" spans="1:10" ht="33.75" customHeight="1">
      <c r="A48" s="55">
        <v>36</v>
      </c>
      <c r="B48" s="34" t="s">
        <v>92</v>
      </c>
      <c r="C48" s="62">
        <v>150</v>
      </c>
      <c r="D48" s="63">
        <v>200</v>
      </c>
      <c r="E48" s="30">
        <f>5*C48</f>
        <v>750</v>
      </c>
      <c r="F48" s="29">
        <f>E48*D48</f>
        <v>150000</v>
      </c>
      <c r="G48" s="29">
        <f>F48*2/100</f>
        <v>3000</v>
      </c>
      <c r="H48" s="69">
        <v>3135501945</v>
      </c>
      <c r="I48" s="65"/>
      <c r="J48" s="70"/>
    </row>
    <row r="49" spans="1:10" ht="36" customHeight="1">
      <c r="A49" s="55">
        <v>37</v>
      </c>
      <c r="B49" s="34" t="s">
        <v>93</v>
      </c>
      <c r="C49" s="62">
        <v>30</v>
      </c>
      <c r="D49" s="63">
        <v>250</v>
      </c>
      <c r="E49" s="30">
        <f>5*C49</f>
        <v>150</v>
      </c>
      <c r="F49" s="29">
        <f>E49*D49</f>
        <v>37500</v>
      </c>
      <c r="G49" s="29">
        <f>F49*2/100</f>
        <v>750</v>
      </c>
      <c r="H49" s="71" t="s">
        <v>94</v>
      </c>
      <c r="I49" s="65"/>
      <c r="J49" s="70"/>
    </row>
    <row r="50" spans="1:10" ht="18" customHeight="1">
      <c r="A50" s="55">
        <v>38</v>
      </c>
      <c r="B50" s="34" t="s">
        <v>95</v>
      </c>
      <c r="C50" s="62">
        <v>160</v>
      </c>
      <c r="D50" s="63">
        <v>150</v>
      </c>
      <c r="E50" s="30">
        <f>5*C50</f>
        <v>800</v>
      </c>
      <c r="F50" s="29">
        <f>E50*D50</f>
        <v>120000</v>
      </c>
      <c r="G50" s="29">
        <f>F50*2/100</f>
        <v>2400</v>
      </c>
      <c r="H50" s="55" t="s">
        <v>96</v>
      </c>
      <c r="I50" s="65"/>
      <c r="J50" s="70"/>
    </row>
    <row r="51" spans="1:10" ht="18" customHeight="1">
      <c r="A51" s="55"/>
      <c r="B51" s="34" t="s">
        <v>97</v>
      </c>
      <c r="C51" s="62"/>
      <c r="D51" s="63"/>
      <c r="E51" s="30"/>
      <c r="F51" s="29"/>
      <c r="G51" s="29"/>
      <c r="H51" s="55"/>
      <c r="I51" s="65"/>
      <c r="J51" s="66"/>
    </row>
    <row r="52" spans="1:10" ht="18" customHeight="1">
      <c r="A52" s="55"/>
      <c r="B52" s="34" t="s">
        <v>98</v>
      </c>
      <c r="C52" s="62"/>
      <c r="D52" s="63"/>
      <c r="E52" s="30"/>
      <c r="F52" s="29"/>
      <c r="G52" s="29"/>
      <c r="H52" s="55"/>
      <c r="I52" s="65"/>
      <c r="J52" s="66"/>
    </row>
    <row r="53" spans="1:10" ht="18" customHeight="1">
      <c r="A53" s="55"/>
      <c r="B53" s="34" t="s">
        <v>99</v>
      </c>
      <c r="C53" s="62"/>
      <c r="D53" s="63"/>
      <c r="E53" s="30"/>
      <c r="F53" s="29"/>
      <c r="G53" s="29"/>
      <c r="H53" s="55"/>
      <c r="I53" s="65"/>
      <c r="J53" s="66"/>
    </row>
    <row r="54" spans="1:10" ht="18" customHeight="1">
      <c r="A54" s="55"/>
      <c r="B54" s="34" t="s">
        <v>100</v>
      </c>
      <c r="C54" s="62"/>
      <c r="D54" s="63"/>
      <c r="E54" s="30"/>
      <c r="F54" s="29"/>
      <c r="G54" s="29"/>
      <c r="H54" s="55"/>
      <c r="I54" s="65"/>
      <c r="J54" s="66"/>
    </row>
    <row r="55" spans="1:10" ht="18" customHeight="1">
      <c r="A55" s="55"/>
      <c r="B55" s="34" t="s">
        <v>101</v>
      </c>
      <c r="C55" s="62"/>
      <c r="D55" s="63"/>
      <c r="E55" s="30"/>
      <c r="F55" s="29"/>
      <c r="G55" s="29"/>
      <c r="H55" s="55"/>
      <c r="I55" s="65"/>
      <c r="J55" s="66"/>
    </row>
    <row r="56" spans="1:10" ht="18" customHeight="1">
      <c r="A56" s="55"/>
      <c r="B56" s="34" t="s">
        <v>102</v>
      </c>
      <c r="C56" s="62"/>
      <c r="D56" s="63"/>
      <c r="E56" s="30"/>
      <c r="F56" s="29"/>
      <c r="G56" s="29"/>
      <c r="H56" s="55"/>
      <c r="I56" s="65"/>
      <c r="J56" s="66"/>
    </row>
    <row r="57" spans="1:10" ht="18" customHeight="1">
      <c r="A57" s="55"/>
      <c r="B57" s="34" t="s">
        <v>103</v>
      </c>
      <c r="C57" s="62"/>
      <c r="D57" s="63"/>
      <c r="E57" s="30"/>
      <c r="F57" s="29"/>
      <c r="G57" s="29"/>
      <c r="H57" s="55"/>
      <c r="I57" s="65"/>
      <c r="J57" s="66"/>
    </row>
    <row r="58" spans="1:10" ht="18" customHeight="1">
      <c r="A58" s="55"/>
      <c r="B58" s="34" t="s">
        <v>104</v>
      </c>
      <c r="C58" s="62"/>
      <c r="D58" s="63"/>
      <c r="E58" s="30"/>
      <c r="F58" s="29"/>
      <c r="G58" s="29"/>
      <c r="H58" s="55"/>
      <c r="I58" s="65"/>
      <c r="J58" s="66"/>
    </row>
    <row r="59" spans="1:10" ht="18" customHeight="1">
      <c r="A59" s="55"/>
      <c r="B59" s="34" t="s">
        <v>105</v>
      </c>
      <c r="C59" s="62"/>
      <c r="D59" s="63"/>
      <c r="E59" s="30"/>
      <c r="F59" s="29"/>
      <c r="G59" s="29"/>
      <c r="H59" s="55"/>
      <c r="I59" s="65"/>
      <c r="J59" s="66"/>
    </row>
    <row r="60" spans="1:10" ht="18" customHeight="1">
      <c r="A60" s="55"/>
      <c r="B60" s="34" t="s">
        <v>106</v>
      </c>
      <c r="C60" s="62"/>
      <c r="D60" s="63"/>
      <c r="E60" s="30"/>
      <c r="F60" s="29"/>
      <c r="G60" s="29"/>
      <c r="H60" s="55"/>
      <c r="I60" s="65"/>
      <c r="J60" s="66"/>
    </row>
    <row r="61" spans="1:10" ht="18" customHeight="1">
      <c r="A61" s="55"/>
      <c r="B61" s="34" t="s">
        <v>107</v>
      </c>
      <c r="C61" s="62"/>
      <c r="D61" s="63"/>
      <c r="E61" s="30"/>
      <c r="F61" s="29"/>
      <c r="G61" s="29"/>
      <c r="H61" s="55"/>
      <c r="I61" s="65"/>
      <c r="J61" s="66"/>
    </row>
    <row r="62" spans="1:10" ht="18" customHeight="1">
      <c r="A62" s="55"/>
      <c r="B62" s="34" t="s">
        <v>108</v>
      </c>
      <c r="C62" s="62"/>
      <c r="D62" s="63"/>
      <c r="E62" s="30"/>
      <c r="F62" s="29"/>
      <c r="G62" s="29"/>
      <c r="H62" s="55"/>
      <c r="I62" s="65"/>
      <c r="J62" s="66"/>
    </row>
    <row r="63" spans="1:10" ht="18" customHeight="1">
      <c r="A63" s="55"/>
      <c r="B63" s="34" t="s">
        <v>109</v>
      </c>
      <c r="C63" s="62"/>
      <c r="D63" s="63"/>
      <c r="E63" s="30"/>
      <c r="F63" s="29"/>
      <c r="G63" s="29"/>
      <c r="H63" s="55"/>
      <c r="I63" s="65"/>
      <c r="J63" s="66"/>
    </row>
    <row r="64" spans="1:10" ht="18" customHeight="1">
      <c r="A64" s="55"/>
      <c r="B64" s="34" t="s">
        <v>110</v>
      </c>
      <c r="C64" s="62"/>
      <c r="D64" s="63"/>
      <c r="E64" s="30"/>
      <c r="F64" s="29"/>
      <c r="G64" s="29"/>
      <c r="H64" s="55"/>
      <c r="I64" s="65"/>
      <c r="J64" s="66"/>
    </row>
    <row r="65" spans="1:10" ht="18" customHeight="1">
      <c r="A65" s="55"/>
      <c r="B65" s="34" t="s">
        <v>111</v>
      </c>
      <c r="C65" s="62"/>
      <c r="D65" s="63"/>
      <c r="E65" s="30"/>
      <c r="F65" s="29"/>
      <c r="G65" s="29"/>
      <c r="H65" s="55"/>
      <c r="I65" s="65"/>
      <c r="J65" s="66"/>
    </row>
    <row r="66" spans="1:10" ht="18" customHeight="1">
      <c r="A66" s="55"/>
      <c r="B66" s="52" t="s">
        <v>112</v>
      </c>
      <c r="C66" s="62"/>
      <c r="D66" s="63"/>
      <c r="E66" s="30"/>
      <c r="F66" s="29"/>
      <c r="G66" s="29"/>
      <c r="H66" s="55"/>
      <c r="I66" s="65"/>
      <c r="J66" s="66"/>
    </row>
    <row r="67" spans="1:10" ht="18" customHeight="1">
      <c r="A67" s="55"/>
      <c r="B67" s="34" t="s">
        <v>113</v>
      </c>
      <c r="C67" s="62"/>
      <c r="D67" s="63"/>
      <c r="E67" s="30"/>
      <c r="F67" s="29"/>
      <c r="G67" s="29"/>
      <c r="H67" s="55"/>
      <c r="I67" s="65"/>
      <c r="J67" s="66"/>
    </row>
    <row r="68" spans="1:10" ht="18" customHeight="1">
      <c r="A68" s="55"/>
      <c r="B68" s="56" t="s">
        <v>114</v>
      </c>
      <c r="C68" s="62"/>
      <c r="D68" s="63"/>
      <c r="E68" s="30"/>
      <c r="F68" s="29"/>
      <c r="G68" s="29"/>
      <c r="H68" s="55"/>
      <c r="I68" s="65"/>
      <c r="J68" s="66"/>
    </row>
    <row r="69" spans="1:10" ht="18" customHeight="1">
      <c r="A69" s="55"/>
      <c r="B69" s="34" t="s">
        <v>115</v>
      </c>
      <c r="C69" s="62"/>
      <c r="D69" s="63"/>
      <c r="E69" s="30"/>
      <c r="F69" s="29"/>
      <c r="G69" s="29"/>
      <c r="H69" s="55"/>
      <c r="I69" s="65"/>
      <c r="J69" s="66"/>
    </row>
    <row r="70" spans="1:10" ht="18" customHeight="1">
      <c r="A70" s="55"/>
      <c r="B70" s="34" t="s">
        <v>116</v>
      </c>
      <c r="C70" s="62"/>
      <c r="D70" s="63"/>
      <c r="E70" s="30"/>
      <c r="F70" s="29"/>
      <c r="G70" s="29"/>
      <c r="H70" s="55"/>
      <c r="I70" s="65"/>
      <c r="J70" s="66"/>
    </row>
    <row r="71" spans="1:10" ht="18" customHeight="1">
      <c r="A71" s="55"/>
      <c r="B71" s="72" t="s">
        <v>117</v>
      </c>
      <c r="C71" s="62"/>
      <c r="D71" s="63"/>
      <c r="E71" s="30"/>
      <c r="F71" s="29"/>
      <c r="G71" s="29"/>
      <c r="H71" s="55"/>
      <c r="I71" s="65"/>
      <c r="J71" s="66"/>
    </row>
    <row r="72" spans="1:10" ht="18" customHeight="1">
      <c r="A72" s="55"/>
      <c r="B72" s="72" t="s">
        <v>118</v>
      </c>
      <c r="C72" s="62"/>
      <c r="D72" s="63"/>
      <c r="E72" s="30"/>
      <c r="F72" s="29"/>
      <c r="G72" s="29"/>
      <c r="H72" s="55"/>
      <c r="I72" s="65"/>
      <c r="J72" s="66"/>
    </row>
    <row r="73" spans="1:10" ht="18" customHeight="1">
      <c r="A73" s="55"/>
      <c r="B73" s="34" t="s">
        <v>119</v>
      </c>
      <c r="C73" s="62"/>
      <c r="D73" s="63"/>
      <c r="E73" s="30"/>
      <c r="F73" s="29"/>
      <c r="G73" s="29"/>
      <c r="H73" s="55"/>
      <c r="I73" s="65"/>
      <c r="J73" s="66"/>
    </row>
    <row r="74" spans="1:10" ht="18" customHeight="1">
      <c r="A74" s="55"/>
      <c r="B74" s="34" t="s">
        <v>120</v>
      </c>
      <c r="C74" s="62"/>
      <c r="D74" s="63"/>
      <c r="E74" s="30"/>
      <c r="F74" s="29"/>
      <c r="G74" s="29"/>
      <c r="H74" s="55"/>
      <c r="I74" s="65"/>
      <c r="J74" s="66"/>
    </row>
    <row r="75" spans="1:10" ht="119.25" customHeight="1">
      <c r="A75" s="55">
        <v>39</v>
      </c>
      <c r="B75" s="73" t="s">
        <v>121</v>
      </c>
      <c r="C75" s="20" t="s">
        <v>122</v>
      </c>
      <c r="D75" s="74" t="s">
        <v>123</v>
      </c>
      <c r="E75" s="20" t="s">
        <v>124</v>
      </c>
      <c r="F75" s="74" t="s">
        <v>125</v>
      </c>
      <c r="G75" s="22">
        <v>2140</v>
      </c>
      <c r="H75" s="64" t="s">
        <v>126</v>
      </c>
      <c r="I75" s="65"/>
      <c r="J75" s="66"/>
    </row>
    <row r="76" spans="1:10" ht="83.25" customHeight="1">
      <c r="A76" s="75">
        <v>40</v>
      </c>
      <c r="B76" s="76" t="s">
        <v>127</v>
      </c>
      <c r="C76" s="23">
        <v>2</v>
      </c>
      <c r="D76" s="77">
        <v>5000</v>
      </c>
      <c r="E76" s="78">
        <v>2</v>
      </c>
      <c r="F76" s="77">
        <v>10000</v>
      </c>
      <c r="G76" s="77">
        <v>200</v>
      </c>
      <c r="H76" s="79" t="s">
        <v>128</v>
      </c>
      <c r="I76" s="80"/>
      <c r="J76" s="81"/>
    </row>
    <row r="77" spans="1:11" s="41" customFormat="1" ht="40.5" customHeight="1">
      <c r="A77" s="55">
        <v>41</v>
      </c>
      <c r="B77" s="82" t="s">
        <v>129</v>
      </c>
      <c r="C77" s="23">
        <v>100</v>
      </c>
      <c r="D77" s="22">
        <v>400</v>
      </c>
      <c r="E77" s="83">
        <v>500</v>
      </c>
      <c r="F77" s="84">
        <v>200000</v>
      </c>
      <c r="G77" s="84">
        <v>4000</v>
      </c>
      <c r="H77" s="64" t="s">
        <v>130</v>
      </c>
      <c r="I77" s="65"/>
      <c r="J77" s="66"/>
      <c r="K77" s="40"/>
    </row>
    <row r="78" spans="1:11" s="90" customFormat="1" ht="52.5" customHeight="1">
      <c r="A78" s="85">
        <v>42</v>
      </c>
      <c r="B78" s="76" t="s">
        <v>131</v>
      </c>
      <c r="C78" s="86">
        <v>50</v>
      </c>
      <c r="D78" s="22">
        <v>50</v>
      </c>
      <c r="E78" s="83">
        <v>250</v>
      </c>
      <c r="F78" s="22">
        <v>12500</v>
      </c>
      <c r="G78" s="22">
        <v>250</v>
      </c>
      <c r="H78" s="64" t="s">
        <v>132</v>
      </c>
      <c r="I78" s="87"/>
      <c r="J78" s="88"/>
      <c r="K78" s="89"/>
    </row>
    <row r="79" spans="1:11" s="90" customFormat="1" ht="34.5" customHeight="1">
      <c r="A79" s="91"/>
      <c r="B79" s="92" t="s">
        <v>133</v>
      </c>
      <c r="C79" s="86"/>
      <c r="D79" s="86"/>
      <c r="E79" s="86"/>
      <c r="F79" s="93">
        <v>4519250</v>
      </c>
      <c r="G79" s="22"/>
      <c r="H79" s="22"/>
      <c r="I79" s="22"/>
      <c r="J79" s="22"/>
      <c r="K79" s="89"/>
    </row>
    <row r="80" spans="1:11" s="90" customFormat="1" ht="29.25" customHeight="1">
      <c r="A80" s="94"/>
      <c r="B80" s="95"/>
      <c r="C80" s="96"/>
      <c r="D80" s="6"/>
      <c r="E80" s="97"/>
      <c r="F80" s="6"/>
      <c r="G80" s="6"/>
      <c r="H80" s="6"/>
      <c r="I80" s="98"/>
      <c r="K80" s="89"/>
    </row>
    <row r="81" spans="1:11" s="105" customFormat="1" ht="42.75" customHeight="1">
      <c r="A81" s="99"/>
      <c r="B81" s="100"/>
      <c r="C81" s="101"/>
      <c r="D81" s="102"/>
      <c r="E81" s="103"/>
      <c r="F81" s="102"/>
      <c r="G81" s="102"/>
      <c r="H81" s="102"/>
      <c r="I81" s="104"/>
      <c r="K81" s="106"/>
    </row>
    <row r="82" spans="1:11" s="90" customFormat="1" ht="29.25" customHeight="1">
      <c r="A82" s="107"/>
      <c r="B82" s="108"/>
      <c r="C82" s="96"/>
      <c r="D82" s="4"/>
      <c r="E82" s="4"/>
      <c r="F82" s="5"/>
      <c r="G82" s="5"/>
      <c r="H82" s="6"/>
      <c r="I82" s="98"/>
      <c r="K82" s="89"/>
    </row>
    <row r="83" spans="1:72" s="118" customFormat="1" ht="1.5" customHeight="1">
      <c r="A83" s="109"/>
      <c r="B83" s="110"/>
      <c r="C83" s="111"/>
      <c r="D83" s="112"/>
      <c r="E83" s="112"/>
      <c r="F83" s="113"/>
      <c r="G83" s="113"/>
      <c r="H83" s="114"/>
      <c r="I83" s="115"/>
      <c r="J83" s="116"/>
      <c r="K83" s="117"/>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row>
    <row r="84" spans="1:72" ht="15">
      <c r="A84" s="109"/>
      <c r="B84" s="119"/>
      <c r="C84" s="120"/>
      <c r="I84" s="121"/>
      <c r="J84" s="41"/>
      <c r="K84" s="40"/>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row>
    <row r="85" spans="1:72" ht="15">
      <c r="A85" s="109"/>
      <c r="B85" s="119"/>
      <c r="C85" s="120"/>
      <c r="I85" s="121"/>
      <c r="J85" s="41"/>
      <c r="K85" s="40"/>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row>
    <row r="86" spans="1:72" ht="15">
      <c r="A86" s="109"/>
      <c r="B86" s="119"/>
      <c r="C86" s="120"/>
      <c r="F86" s="122"/>
      <c r="I86" s="121"/>
      <c r="J86" s="41"/>
      <c r="K86" s="40"/>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row>
    <row r="87" spans="1:72" ht="15">
      <c r="A87" s="109"/>
      <c r="B87" s="123"/>
      <c r="C87" s="120"/>
      <c r="I87" s="121"/>
      <c r="J87" s="41"/>
      <c r="K87" s="40"/>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row>
    <row r="88" spans="1:72" ht="15">
      <c r="A88" s="109"/>
      <c r="B88" s="119"/>
      <c r="C88" s="120"/>
      <c r="I88" s="121"/>
      <c r="J88" s="41"/>
      <c r="K88" s="40"/>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row>
    <row r="89" spans="1:72" ht="15">
      <c r="A89" s="109"/>
      <c r="B89" s="119"/>
      <c r="C89" s="120"/>
      <c r="I89" s="121"/>
      <c r="J89" s="41"/>
      <c r="K89" s="40"/>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row>
    <row r="90" spans="1:72" ht="15">
      <c r="A90" s="109"/>
      <c r="B90" s="119"/>
      <c r="C90" s="120"/>
      <c r="I90" s="121"/>
      <c r="J90" s="41"/>
      <c r="K90" s="40"/>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row>
    <row r="91" spans="1:10" ht="15">
      <c r="A91" s="109"/>
      <c r="B91" s="119"/>
      <c r="C91" s="120"/>
      <c r="I91" s="121"/>
      <c r="J91" s="41"/>
    </row>
    <row r="92" spans="1:10" ht="15">
      <c r="A92" s="109"/>
      <c r="B92" s="119"/>
      <c r="C92" s="120"/>
      <c r="I92" s="121"/>
      <c r="J92" s="41"/>
    </row>
    <row r="93" spans="1:10" ht="15">
      <c r="A93" s="109"/>
      <c r="B93" s="119"/>
      <c r="C93" s="120"/>
      <c r="I93" s="121"/>
      <c r="J93" s="41"/>
    </row>
    <row r="94" spans="1:10" ht="15">
      <c r="A94" s="109"/>
      <c r="B94" s="119"/>
      <c r="C94" s="120"/>
      <c r="I94" s="121"/>
      <c r="J94" s="41"/>
    </row>
    <row r="95" spans="1:10" ht="15">
      <c r="A95" s="109"/>
      <c r="B95" s="119"/>
      <c r="C95" s="120"/>
      <c r="I95" s="121"/>
      <c r="J95" s="41"/>
    </row>
    <row r="96" spans="1:10" ht="15">
      <c r="A96" s="109"/>
      <c r="B96" s="119"/>
      <c r="C96" s="120"/>
      <c r="I96" s="121"/>
      <c r="J96" s="41"/>
    </row>
    <row r="97" spans="1:10" ht="15">
      <c r="A97" s="109"/>
      <c r="B97" s="119"/>
      <c r="C97" s="120"/>
      <c r="I97" s="121"/>
      <c r="J97" s="41"/>
    </row>
    <row r="98" spans="1:10" ht="15">
      <c r="A98" s="109"/>
      <c r="B98" s="119"/>
      <c r="C98" s="120"/>
      <c r="I98" s="121"/>
      <c r="J98" s="41"/>
    </row>
    <row r="99" spans="1:10" ht="15">
      <c r="A99" s="109"/>
      <c r="B99" s="119"/>
      <c r="C99" s="120"/>
      <c r="I99" s="121"/>
      <c r="J99" s="41"/>
    </row>
    <row r="100" spans="1:10" ht="15">
      <c r="A100" s="109"/>
      <c r="B100" s="119"/>
      <c r="C100" s="120"/>
      <c r="I100" s="121"/>
      <c r="J100" s="41"/>
    </row>
    <row r="101" spans="1:10" ht="15">
      <c r="A101" s="109"/>
      <c r="B101" s="119"/>
      <c r="C101" s="120"/>
      <c r="I101" s="121"/>
      <c r="J101" s="41"/>
    </row>
    <row r="102" spans="1:10" ht="15">
      <c r="A102" s="109"/>
      <c r="B102" s="119"/>
      <c r="C102" s="120"/>
      <c r="I102" s="121"/>
      <c r="J102" s="41"/>
    </row>
    <row r="103" spans="1:10" ht="15">
      <c r="A103" s="109"/>
      <c r="B103" s="119"/>
      <c r="C103" s="120"/>
      <c r="I103" s="121"/>
      <c r="J103" s="41"/>
    </row>
    <row r="104" spans="1:10" ht="15">
      <c r="A104" s="109"/>
      <c r="B104" s="119"/>
      <c r="C104" s="120"/>
      <c r="I104" s="121"/>
      <c r="J104" s="41"/>
    </row>
    <row r="105" spans="1:10" ht="15">
      <c r="A105" s="109"/>
      <c r="B105" s="119"/>
      <c r="C105" s="120"/>
      <c r="I105" s="121"/>
      <c r="J105" s="41"/>
    </row>
    <row r="106" spans="1:10" ht="15">
      <c r="A106" s="109"/>
      <c r="B106" s="119"/>
      <c r="C106" s="120"/>
      <c r="I106" s="121"/>
      <c r="J106" s="41"/>
    </row>
    <row r="107" spans="1:10" ht="15">
      <c r="A107" s="109"/>
      <c r="B107" s="119"/>
      <c r="C107" s="120"/>
      <c r="I107" s="121"/>
      <c r="J107" s="41"/>
    </row>
    <row r="108" spans="1:10" ht="15">
      <c r="A108" s="109"/>
      <c r="B108" s="119"/>
      <c r="C108" s="120"/>
      <c r="I108" s="121"/>
      <c r="J108" s="41"/>
    </row>
    <row r="109" spans="1:10" ht="15">
      <c r="A109" s="109"/>
      <c r="B109" s="119"/>
      <c r="C109" s="120"/>
      <c r="I109" s="121"/>
      <c r="J109" s="41"/>
    </row>
    <row r="110" spans="1:10" ht="15">
      <c r="A110" s="109"/>
      <c r="B110" s="119"/>
      <c r="C110" s="120"/>
      <c r="I110" s="121"/>
      <c r="J110" s="41"/>
    </row>
    <row r="111" spans="1:10" ht="15">
      <c r="A111" s="109"/>
      <c r="B111" s="119"/>
      <c r="C111" s="120"/>
      <c r="I111" s="121"/>
      <c r="J111" s="41"/>
    </row>
    <row r="112" spans="1:10" ht="15">
      <c r="A112" s="109"/>
      <c r="B112" s="119"/>
      <c r="C112" s="120"/>
      <c r="I112" s="121"/>
      <c r="J112" s="41"/>
    </row>
    <row r="113" spans="1:10" ht="15">
      <c r="A113" s="109"/>
      <c r="B113" s="119"/>
      <c r="C113" s="120"/>
      <c r="I113" s="121"/>
      <c r="J113" s="41"/>
    </row>
    <row r="114" spans="1:10" ht="15">
      <c r="A114" s="109"/>
      <c r="B114" s="119"/>
      <c r="C114" s="120"/>
      <c r="I114" s="121"/>
      <c r="J114" s="41"/>
    </row>
    <row r="115" spans="1:10" ht="15">
      <c r="A115" s="109"/>
      <c r="B115" s="119"/>
      <c r="C115" s="120"/>
      <c r="I115" s="121"/>
      <c r="J115" s="41"/>
    </row>
    <row r="116" spans="1:10" ht="15">
      <c r="A116" s="109"/>
      <c r="B116" s="119"/>
      <c r="C116" s="120"/>
      <c r="I116" s="121"/>
      <c r="J116" s="41"/>
    </row>
    <row r="117" spans="1:10" ht="15">
      <c r="A117" s="109"/>
      <c r="B117" s="119"/>
      <c r="C117" s="120"/>
      <c r="I117" s="121"/>
      <c r="J117" s="41"/>
    </row>
    <row r="118" spans="1:10" ht="15">
      <c r="A118" s="109"/>
      <c r="B118" s="119"/>
      <c r="C118" s="120"/>
      <c r="I118" s="121"/>
      <c r="J118" s="41"/>
    </row>
    <row r="119" spans="1:10" ht="15">
      <c r="A119" s="109"/>
      <c r="B119" s="119"/>
      <c r="C119" s="120"/>
      <c r="I119" s="121"/>
      <c r="J119" s="41"/>
    </row>
    <row r="120" spans="1:10" ht="15">
      <c r="A120" s="109"/>
      <c r="B120" s="119"/>
      <c r="C120" s="120"/>
      <c r="I120" s="121"/>
      <c r="J120" s="41"/>
    </row>
    <row r="121" spans="1:10" ht="15">
      <c r="A121" s="109"/>
      <c r="B121" s="119"/>
      <c r="C121" s="120"/>
      <c r="I121" s="121"/>
      <c r="J121" s="41"/>
    </row>
    <row r="122" spans="1:10" ht="15">
      <c r="A122" s="109"/>
      <c r="B122" s="119"/>
      <c r="C122" s="120"/>
      <c r="I122" s="121"/>
      <c r="J122" s="41"/>
    </row>
    <row r="123" spans="1:10" ht="15">
      <c r="A123" s="109"/>
      <c r="B123" s="119"/>
      <c r="C123" s="120"/>
      <c r="I123" s="121"/>
      <c r="J123" s="41"/>
    </row>
    <row r="124" spans="1:10" ht="15">
      <c r="A124" s="109"/>
      <c r="B124" s="119"/>
      <c r="C124" s="120"/>
      <c r="I124" s="121"/>
      <c r="J124" s="41"/>
    </row>
    <row r="125" spans="1:10" ht="15">
      <c r="A125" s="109"/>
      <c r="B125" s="119"/>
      <c r="C125" s="120"/>
      <c r="I125" s="121"/>
      <c r="J125" s="41"/>
    </row>
    <row r="126" spans="1:10" ht="15">
      <c r="A126" s="109"/>
      <c r="B126" s="119"/>
      <c r="C126" s="120"/>
      <c r="I126" s="121"/>
      <c r="J126" s="41"/>
    </row>
    <row r="127" spans="1:10" ht="15">
      <c r="A127" s="109"/>
      <c r="B127" s="119"/>
      <c r="C127" s="120"/>
      <c r="I127" s="121"/>
      <c r="J127" s="41"/>
    </row>
    <row r="128" spans="1:10" ht="15">
      <c r="A128" s="109"/>
      <c r="B128" s="119"/>
      <c r="C128" s="120"/>
      <c r="I128" s="121"/>
      <c r="J128" s="41"/>
    </row>
    <row r="129" spans="1:10" ht="15">
      <c r="A129" s="109"/>
      <c r="B129" s="119"/>
      <c r="C129" s="120"/>
      <c r="I129" s="121"/>
      <c r="J129" s="41"/>
    </row>
    <row r="130" spans="1:10" ht="15">
      <c r="A130" s="109"/>
      <c r="B130" s="119"/>
      <c r="C130" s="120"/>
      <c r="I130" s="121"/>
      <c r="J130" s="41"/>
    </row>
    <row r="131" spans="1:10" ht="15">
      <c r="A131" s="109"/>
      <c r="B131" s="119"/>
      <c r="C131" s="120"/>
      <c r="I131" s="121"/>
      <c r="J131" s="41"/>
    </row>
    <row r="132" spans="1:10" ht="15">
      <c r="A132" s="109"/>
      <c r="B132" s="119"/>
      <c r="C132" s="120"/>
      <c r="I132" s="121"/>
      <c r="J132" s="41"/>
    </row>
    <row r="133" spans="1:10" ht="15">
      <c r="A133" s="109"/>
      <c r="B133" s="119"/>
      <c r="C133" s="120"/>
      <c r="I133" s="121"/>
      <c r="J133" s="41"/>
    </row>
    <row r="134" spans="1:10" ht="15">
      <c r="A134" s="109"/>
      <c r="B134" s="119"/>
      <c r="C134" s="120"/>
      <c r="I134" s="121"/>
      <c r="J134" s="41"/>
    </row>
    <row r="135" spans="1:10" ht="15">
      <c r="A135" s="109"/>
      <c r="B135" s="119"/>
      <c r="C135" s="120"/>
      <c r="I135" s="121"/>
      <c r="J135" s="41"/>
    </row>
    <row r="136" spans="1:10" ht="15">
      <c r="A136" s="109"/>
      <c r="B136" s="119"/>
      <c r="C136" s="120"/>
      <c r="I136" s="121"/>
      <c r="J136" s="41"/>
    </row>
    <row r="137" spans="1:10" ht="15">
      <c r="A137" s="109"/>
      <c r="B137" s="119"/>
      <c r="C137" s="120"/>
      <c r="I137" s="121"/>
      <c r="J137" s="41"/>
    </row>
    <row r="138" spans="1:10" ht="15">
      <c r="A138" s="109"/>
      <c r="B138" s="119"/>
      <c r="C138" s="120"/>
      <c r="I138" s="121"/>
      <c r="J138" s="41"/>
    </row>
    <row r="139" spans="1:10" ht="15">
      <c r="A139" s="109"/>
      <c r="B139" s="119"/>
      <c r="C139" s="120"/>
      <c r="I139" s="121"/>
      <c r="J139" s="41"/>
    </row>
    <row r="140" spans="1:10" ht="15">
      <c r="A140" s="109"/>
      <c r="B140" s="119"/>
      <c r="C140" s="120"/>
      <c r="I140" s="121"/>
      <c r="J140" s="41"/>
    </row>
    <row r="141" spans="1:10" ht="15">
      <c r="A141" s="109"/>
      <c r="B141" s="119"/>
      <c r="C141" s="120"/>
      <c r="I141" s="121"/>
      <c r="J141" s="41"/>
    </row>
    <row r="142" spans="1:10" ht="15">
      <c r="A142" s="109"/>
      <c r="B142" s="119"/>
      <c r="C142" s="120"/>
      <c r="I142" s="121"/>
      <c r="J142" s="41"/>
    </row>
    <row r="143" spans="1:10" ht="15">
      <c r="A143" s="109"/>
      <c r="B143" s="119"/>
      <c r="C143" s="120"/>
      <c r="I143" s="121"/>
      <c r="J143" s="41"/>
    </row>
    <row r="144" spans="1:10" ht="15">
      <c r="A144" s="109"/>
      <c r="B144" s="119"/>
      <c r="C144" s="120"/>
      <c r="I144" s="121"/>
      <c r="J144" s="41"/>
    </row>
    <row r="145" spans="1:10" ht="15">
      <c r="A145" s="109"/>
      <c r="B145" s="119"/>
      <c r="C145" s="120"/>
      <c r="I145" s="121"/>
      <c r="J145" s="41"/>
    </row>
    <row r="146" spans="1:10" ht="15">
      <c r="A146" s="109"/>
      <c r="B146" s="119"/>
      <c r="C146" s="120"/>
      <c r="I146" s="121"/>
      <c r="J146" s="41"/>
    </row>
    <row r="147" spans="1:10" ht="15">
      <c r="A147" s="109"/>
      <c r="B147" s="119"/>
      <c r="C147" s="120"/>
      <c r="I147" s="121"/>
      <c r="J147" s="41"/>
    </row>
    <row r="148" spans="1:10" ht="15">
      <c r="A148" s="109"/>
      <c r="B148" s="119"/>
      <c r="C148" s="120"/>
      <c r="I148" s="121"/>
      <c r="J148" s="41"/>
    </row>
    <row r="149" spans="1:10" ht="15">
      <c r="A149" s="109"/>
      <c r="B149" s="119"/>
      <c r="C149" s="120"/>
      <c r="I149" s="121"/>
      <c r="J149" s="41"/>
    </row>
    <row r="150" spans="1:10" ht="15">
      <c r="A150" s="109"/>
      <c r="B150" s="119"/>
      <c r="C150" s="120"/>
      <c r="I150" s="121"/>
      <c r="J150" s="41"/>
    </row>
    <row r="151" spans="1:10" ht="15">
      <c r="A151" s="109"/>
      <c r="B151" s="119"/>
      <c r="C151" s="120"/>
      <c r="I151" s="121"/>
      <c r="J151" s="41"/>
    </row>
    <row r="152" spans="1:10" ht="15">
      <c r="A152" s="109"/>
      <c r="B152" s="119"/>
      <c r="C152" s="120"/>
      <c r="I152" s="121"/>
      <c r="J152" s="41"/>
    </row>
    <row r="153" spans="1:10" ht="15">
      <c r="A153" s="109"/>
      <c r="B153" s="119"/>
      <c r="C153" s="120"/>
      <c r="I153" s="121"/>
      <c r="J153" s="41"/>
    </row>
    <row r="154" spans="1:10" ht="15">
      <c r="A154" s="109"/>
      <c r="B154" s="119"/>
      <c r="C154" s="120"/>
      <c r="I154" s="121"/>
      <c r="J154" s="41"/>
    </row>
    <row r="155" spans="1:10" ht="15">
      <c r="A155" s="109"/>
      <c r="B155" s="119"/>
      <c r="C155" s="120"/>
      <c r="I155" s="121"/>
      <c r="J155" s="41"/>
    </row>
    <row r="156" spans="1:10" ht="15">
      <c r="A156" s="109"/>
      <c r="B156" s="119"/>
      <c r="C156" s="120"/>
      <c r="I156" s="121"/>
      <c r="J156" s="41"/>
    </row>
    <row r="157" spans="1:10" ht="15">
      <c r="A157" s="109"/>
      <c r="B157" s="119"/>
      <c r="C157" s="120"/>
      <c r="I157" s="121"/>
      <c r="J157" s="41"/>
    </row>
    <row r="158" spans="1:10" ht="15">
      <c r="A158" s="109"/>
      <c r="B158" s="119"/>
      <c r="C158" s="120"/>
      <c r="I158" s="121"/>
      <c r="J158" s="41"/>
    </row>
    <row r="159" spans="1:10" ht="15">
      <c r="A159" s="109"/>
      <c r="B159" s="119"/>
      <c r="C159" s="120"/>
      <c r="I159" s="121"/>
      <c r="J159" s="41"/>
    </row>
    <row r="160" spans="1:10" ht="15">
      <c r="A160" s="109"/>
      <c r="B160" s="119"/>
      <c r="C160" s="120"/>
      <c r="I160" s="121"/>
      <c r="J160" s="41"/>
    </row>
    <row r="161" spans="1:10" ht="15">
      <c r="A161" s="109"/>
      <c r="B161" s="119"/>
      <c r="C161" s="120"/>
      <c r="I161" s="121"/>
      <c r="J161" s="41"/>
    </row>
    <row r="162" spans="1:10" ht="15">
      <c r="A162" s="109"/>
      <c r="B162" s="119"/>
      <c r="C162" s="120"/>
      <c r="I162" s="121"/>
      <c r="J162" s="41"/>
    </row>
    <row r="163" spans="1:10" ht="15">
      <c r="A163" s="109"/>
      <c r="B163" s="119"/>
      <c r="C163" s="120"/>
      <c r="I163" s="121"/>
      <c r="J163" s="41"/>
    </row>
    <row r="164" spans="1:10" ht="15">
      <c r="A164" s="109"/>
      <c r="B164" s="119"/>
      <c r="C164" s="120"/>
      <c r="I164" s="121"/>
      <c r="J164" s="41"/>
    </row>
    <row r="165" spans="1:10" ht="15">
      <c r="A165" s="109"/>
      <c r="B165" s="119"/>
      <c r="C165" s="120"/>
      <c r="I165" s="121"/>
      <c r="J165" s="41"/>
    </row>
    <row r="166" spans="1:10" ht="15">
      <c r="A166" s="109"/>
      <c r="B166" s="119"/>
      <c r="C166" s="120"/>
      <c r="I166" s="121"/>
      <c r="J166" s="41"/>
    </row>
    <row r="167" spans="1:10" ht="15">
      <c r="A167" s="109"/>
      <c r="B167" s="119"/>
      <c r="C167" s="120"/>
      <c r="I167" s="121"/>
      <c r="J167" s="41"/>
    </row>
    <row r="168" spans="1:10" ht="15">
      <c r="A168" s="109"/>
      <c r="B168" s="119"/>
      <c r="C168" s="120"/>
      <c r="I168" s="121"/>
      <c r="J168" s="41"/>
    </row>
    <row r="169" spans="1:10" ht="15">
      <c r="A169" s="109"/>
      <c r="B169" s="119"/>
      <c r="C169" s="120"/>
      <c r="I169" s="121"/>
      <c r="J169" s="41"/>
    </row>
    <row r="170" spans="1:10" ht="15">
      <c r="A170" s="109"/>
      <c r="B170" s="119"/>
      <c r="C170" s="120"/>
      <c r="I170" s="121"/>
      <c r="J170" s="41"/>
    </row>
    <row r="171" spans="1:10" ht="15">
      <c r="A171" s="109"/>
      <c r="B171" s="119"/>
      <c r="C171" s="120"/>
      <c r="I171" s="121"/>
      <c r="J171" s="41"/>
    </row>
    <row r="172" spans="1:10" ht="15">
      <c r="A172" s="109"/>
      <c r="B172" s="119"/>
      <c r="C172" s="120"/>
      <c r="I172" s="121"/>
      <c r="J172" s="41"/>
    </row>
    <row r="173" spans="1:10" ht="15">
      <c r="A173" s="109"/>
      <c r="B173" s="119"/>
      <c r="C173" s="120"/>
      <c r="I173" s="121"/>
      <c r="J173" s="41"/>
    </row>
    <row r="174" spans="1:10" ht="15">
      <c r="A174" s="109"/>
      <c r="B174" s="119"/>
      <c r="C174" s="120"/>
      <c r="I174" s="121"/>
      <c r="J174" s="41"/>
    </row>
    <row r="175" spans="1:10" ht="15">
      <c r="A175" s="109"/>
      <c r="B175" s="119"/>
      <c r="C175" s="120"/>
      <c r="I175" s="121"/>
      <c r="J175" s="41"/>
    </row>
    <row r="176" spans="1:10" ht="15">
      <c r="A176" s="109"/>
      <c r="B176" s="119"/>
      <c r="C176" s="120"/>
      <c r="I176" s="121"/>
      <c r="J176" s="41"/>
    </row>
    <row r="177" spans="1:10" ht="15">
      <c r="A177" s="109"/>
      <c r="B177" s="119"/>
      <c r="C177" s="120"/>
      <c r="I177" s="121"/>
      <c r="J177" s="41"/>
    </row>
    <row r="178" spans="1:10" ht="15">
      <c r="A178" s="109"/>
      <c r="B178" s="119"/>
      <c r="C178" s="120"/>
      <c r="I178" s="121"/>
      <c r="J178" s="41"/>
    </row>
    <row r="179" spans="1:10" ht="15">
      <c r="A179" s="109"/>
      <c r="B179" s="119"/>
      <c r="C179" s="120"/>
      <c r="I179" s="121"/>
      <c r="J179" s="41"/>
    </row>
    <row r="180" spans="1:10" ht="15">
      <c r="A180" s="109"/>
      <c r="B180" s="119"/>
      <c r="C180" s="120"/>
      <c r="I180" s="121"/>
      <c r="J180" s="41"/>
    </row>
    <row r="181" spans="1:10" ht="15">
      <c r="A181" s="109"/>
      <c r="B181" s="119"/>
      <c r="C181" s="120"/>
      <c r="I181" s="121"/>
      <c r="J181" s="41"/>
    </row>
    <row r="182" spans="1:10" ht="15">
      <c r="A182" s="109"/>
      <c r="B182" s="119"/>
      <c r="C182" s="120"/>
      <c r="I182" s="121"/>
      <c r="J182" s="41"/>
    </row>
    <row r="183" spans="1:10" ht="15">
      <c r="A183" s="109"/>
      <c r="B183" s="119"/>
      <c r="C183" s="120"/>
      <c r="I183" s="121"/>
      <c r="J183" s="41"/>
    </row>
    <row r="184" spans="1:10" ht="15">
      <c r="A184" s="109"/>
      <c r="B184" s="119"/>
      <c r="C184" s="120"/>
      <c r="I184" s="121"/>
      <c r="J184" s="41"/>
    </row>
    <row r="185" spans="1:10" ht="15">
      <c r="A185" s="109"/>
      <c r="B185" s="119"/>
      <c r="C185" s="120"/>
      <c r="I185" s="121"/>
      <c r="J185" s="41"/>
    </row>
    <row r="186" spans="1:10" ht="15">
      <c r="A186" s="109"/>
      <c r="B186" s="119"/>
      <c r="C186" s="120"/>
      <c r="I186" s="121"/>
      <c r="J186" s="41"/>
    </row>
    <row r="187" spans="1:10" ht="15">
      <c r="A187" s="109"/>
      <c r="B187" s="119"/>
      <c r="C187" s="120"/>
      <c r="I187" s="121"/>
      <c r="J187" s="41"/>
    </row>
    <row r="188" spans="1:10" ht="15">
      <c r="A188" s="109"/>
      <c r="B188" s="119"/>
      <c r="C188" s="120"/>
      <c r="I188" s="121"/>
      <c r="J188" s="41"/>
    </row>
    <row r="189" spans="1:10" ht="15">
      <c r="A189" s="109"/>
      <c r="B189" s="119"/>
      <c r="C189" s="120"/>
      <c r="I189" s="121"/>
      <c r="J189" s="41"/>
    </row>
    <row r="190" spans="1:10" ht="15">
      <c r="A190" s="109"/>
      <c r="B190" s="119"/>
      <c r="C190" s="120"/>
      <c r="I190" s="121"/>
      <c r="J190" s="41"/>
    </row>
    <row r="191" spans="1:10" ht="15">
      <c r="A191" s="109"/>
      <c r="B191" s="119"/>
      <c r="C191" s="120"/>
      <c r="I191" s="121"/>
      <c r="J191" s="41"/>
    </row>
    <row r="192" spans="1:10" ht="15">
      <c r="A192" s="109"/>
      <c r="B192" s="119"/>
      <c r="C192" s="120"/>
      <c r="I192" s="121"/>
      <c r="J192" s="41"/>
    </row>
    <row r="193" spans="1:10" ht="15">
      <c r="A193" s="109"/>
      <c r="B193" s="119"/>
      <c r="C193" s="120"/>
      <c r="I193" s="121"/>
      <c r="J193" s="41"/>
    </row>
    <row r="194" spans="1:10" ht="15">
      <c r="A194" s="109"/>
      <c r="B194" s="119"/>
      <c r="C194" s="120"/>
      <c r="I194" s="121"/>
      <c r="J194" s="41"/>
    </row>
    <row r="195" spans="1:10" ht="15">
      <c r="A195" s="109"/>
      <c r="B195" s="119"/>
      <c r="C195" s="120"/>
      <c r="I195" s="121"/>
      <c r="J195" s="41"/>
    </row>
    <row r="196" spans="1:10" ht="15">
      <c r="A196" s="109"/>
      <c r="B196" s="119"/>
      <c r="C196" s="120"/>
      <c r="I196" s="121"/>
      <c r="J196" s="41"/>
    </row>
    <row r="197" spans="1:10" ht="15">
      <c r="A197" s="109"/>
      <c r="B197" s="119"/>
      <c r="C197" s="120"/>
      <c r="I197" s="121"/>
      <c r="J197" s="41"/>
    </row>
    <row r="198" spans="1:10" ht="15">
      <c r="A198" s="109"/>
      <c r="B198" s="119"/>
      <c r="C198" s="120"/>
      <c r="I198" s="121"/>
      <c r="J198" s="41"/>
    </row>
    <row r="199" spans="1:10" ht="15">
      <c r="A199" s="109"/>
      <c r="B199" s="119"/>
      <c r="C199" s="120"/>
      <c r="I199" s="121"/>
      <c r="J199" s="41"/>
    </row>
    <row r="200" spans="1:10" ht="15">
      <c r="A200" s="109"/>
      <c r="B200" s="119"/>
      <c r="C200" s="120"/>
      <c r="I200" s="121"/>
      <c r="J200" s="41"/>
    </row>
    <row r="201" spans="1:10" ht="15">
      <c r="A201" s="109"/>
      <c r="B201" s="119"/>
      <c r="C201" s="120"/>
      <c r="I201" s="121"/>
      <c r="J201" s="41"/>
    </row>
    <row r="202" spans="1:10" ht="15">
      <c r="A202" s="109"/>
      <c r="B202" s="119"/>
      <c r="C202" s="120"/>
      <c r="I202" s="121"/>
      <c r="J202" s="41"/>
    </row>
    <row r="203" spans="1:10" ht="15">
      <c r="A203" s="109"/>
      <c r="B203" s="119"/>
      <c r="C203" s="120"/>
      <c r="I203" s="121"/>
      <c r="J203" s="41"/>
    </row>
    <row r="204" spans="1:10" ht="15">
      <c r="A204" s="109"/>
      <c r="B204" s="119"/>
      <c r="C204" s="120"/>
      <c r="I204" s="121"/>
      <c r="J204" s="41"/>
    </row>
    <row r="205" spans="1:10" ht="15">
      <c r="A205" s="109"/>
      <c r="B205" s="119"/>
      <c r="C205" s="120"/>
      <c r="I205" s="121"/>
      <c r="J205" s="41"/>
    </row>
    <row r="206" spans="1:10" ht="15">
      <c r="A206" s="109"/>
      <c r="B206" s="119"/>
      <c r="C206" s="120"/>
      <c r="I206" s="121"/>
      <c r="J206" s="41"/>
    </row>
    <row r="207" spans="1:10" ht="15">
      <c r="A207" s="109"/>
      <c r="B207" s="119"/>
      <c r="C207" s="120"/>
      <c r="I207" s="121"/>
      <c r="J207" s="41"/>
    </row>
    <row r="208" spans="1:10" ht="15">
      <c r="A208" s="109"/>
      <c r="B208" s="119"/>
      <c r="C208" s="120"/>
      <c r="I208" s="121"/>
      <c r="J208" s="41"/>
    </row>
    <row r="209" spans="1:10" ht="15">
      <c r="A209" s="109"/>
      <c r="B209" s="119"/>
      <c r="C209" s="120"/>
      <c r="I209" s="121"/>
      <c r="J209" s="41"/>
    </row>
    <row r="210" spans="1:10" ht="15">
      <c r="A210" s="109"/>
      <c r="B210" s="119"/>
      <c r="C210" s="120"/>
      <c r="I210" s="121"/>
      <c r="J210" s="41"/>
    </row>
    <row r="211" spans="1:10" ht="15">
      <c r="A211" s="109"/>
      <c r="B211" s="119"/>
      <c r="C211" s="120"/>
      <c r="I211" s="121"/>
      <c r="J211" s="41"/>
    </row>
  </sheetData>
  <sheetProtection selectLockedCells="1" selectUnlockedCells="1"/>
  <mergeCells count="17">
    <mergeCell ref="B2:F2"/>
    <mergeCell ref="A40:A47"/>
    <mergeCell ref="C40:C47"/>
    <mergeCell ref="D40:D47"/>
    <mergeCell ref="E40:E47"/>
    <mergeCell ref="F40:F47"/>
    <mergeCell ref="G40:G47"/>
    <mergeCell ref="H40:H47"/>
    <mergeCell ref="A50:A74"/>
    <mergeCell ref="C50:C74"/>
    <mergeCell ref="D50:D74"/>
    <mergeCell ref="E50:E74"/>
    <mergeCell ref="F50:F74"/>
    <mergeCell ref="G50:G74"/>
    <mergeCell ref="H50:H74"/>
    <mergeCell ref="C79:E79"/>
    <mergeCell ref="G79:J79"/>
  </mergeCells>
  <printOptions horizontalCentered="1"/>
  <pageMargins left="0.39375" right="0.39375" top="0.39375" bottom="0" header="0.5118055555555555" footer="0.5118055555555555"/>
  <pageSetup horizontalDpi="300" verticalDpi="300" orientation="landscape" paperSize="9" scale="70"/>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L94"/>
  <sheetViews>
    <sheetView workbookViewId="0" topLeftCell="A1">
      <selection activeCell="A1" sqref="A1"/>
    </sheetView>
  </sheetViews>
  <sheetFormatPr defaultColWidth="9.140625" defaultRowHeight="12.75"/>
  <cols>
    <col min="1" max="1" width="8.7109375" style="0" customWidth="1"/>
    <col min="2" max="2" width="14.7109375" style="0" customWidth="1"/>
    <col min="3" max="3" width="26.421875" style="124" customWidth="1"/>
    <col min="4" max="4" width="50.140625" style="0" customWidth="1"/>
    <col min="5" max="5" width="12.140625" style="0" customWidth="1"/>
    <col min="6" max="6" width="13.7109375" style="0" customWidth="1"/>
    <col min="7" max="7" width="15.7109375" style="0" customWidth="1"/>
    <col min="8" max="8" width="18.28125" style="0" customWidth="1"/>
    <col min="9" max="9" width="16.57421875" style="0" customWidth="1"/>
  </cols>
  <sheetData>
    <row r="1" spans="1:12" ht="27.75" customHeight="1">
      <c r="A1" s="125" t="s">
        <v>134</v>
      </c>
      <c r="H1" s="41"/>
      <c r="I1" s="41"/>
      <c r="J1" s="41"/>
      <c r="K1" s="41"/>
      <c r="L1" s="41"/>
    </row>
    <row r="2" spans="1:12" ht="49.5" customHeight="1">
      <c r="A2" s="126" t="s">
        <v>135</v>
      </c>
      <c r="B2" s="127" t="s">
        <v>136</v>
      </c>
      <c r="C2" s="128" t="s">
        <v>137</v>
      </c>
      <c r="D2" s="129" t="s">
        <v>138</v>
      </c>
      <c r="E2" s="129" t="s">
        <v>139</v>
      </c>
      <c r="F2" s="129" t="s">
        <v>140</v>
      </c>
      <c r="G2" s="130" t="s">
        <v>141</v>
      </c>
      <c r="H2" s="41"/>
      <c r="I2" s="41"/>
      <c r="J2" s="41"/>
      <c r="K2" s="41"/>
      <c r="L2" s="41"/>
    </row>
    <row r="3" spans="1:12" ht="35.25" customHeight="1">
      <c r="A3" s="131">
        <v>1</v>
      </c>
      <c r="B3" s="132" t="s">
        <v>142</v>
      </c>
      <c r="C3" s="132" t="s">
        <v>143</v>
      </c>
      <c r="D3" s="133" t="s">
        <v>12</v>
      </c>
      <c r="E3" s="134">
        <v>7</v>
      </c>
      <c r="F3" s="134" t="s">
        <v>144</v>
      </c>
      <c r="G3" s="135">
        <v>1000</v>
      </c>
      <c r="H3" s="41"/>
      <c r="I3" s="41"/>
      <c r="J3" s="41"/>
      <c r="K3" s="41"/>
      <c r="L3" s="41"/>
    </row>
    <row r="4" spans="1:12" ht="35.25" customHeight="1">
      <c r="A4" s="131"/>
      <c r="B4" s="136" t="s">
        <v>145</v>
      </c>
      <c r="C4" s="137" t="s">
        <v>146</v>
      </c>
      <c r="D4" s="133"/>
      <c r="E4" s="134"/>
      <c r="F4" s="134"/>
      <c r="G4" s="135"/>
      <c r="H4" s="41"/>
      <c r="I4" s="41"/>
      <c r="J4" s="41"/>
      <c r="K4" s="41"/>
      <c r="L4" s="41"/>
    </row>
    <row r="5" spans="1:12" ht="47.25" customHeight="1">
      <c r="A5" s="131">
        <v>2</v>
      </c>
      <c r="B5" s="132" t="s">
        <v>142</v>
      </c>
      <c r="C5" s="138" t="s">
        <v>147</v>
      </c>
      <c r="D5" s="139" t="s">
        <v>14</v>
      </c>
      <c r="E5" s="134">
        <v>7</v>
      </c>
      <c r="F5" s="134" t="s">
        <v>144</v>
      </c>
      <c r="G5" s="140">
        <v>1000</v>
      </c>
      <c r="H5" s="41"/>
      <c r="I5" s="41"/>
      <c r="J5" s="41"/>
      <c r="K5" s="41"/>
      <c r="L5" s="41"/>
    </row>
    <row r="6" spans="1:12" ht="47.25" customHeight="1">
      <c r="A6" s="131"/>
      <c r="B6" s="136" t="s">
        <v>145</v>
      </c>
      <c r="C6" s="141" t="s">
        <v>148</v>
      </c>
      <c r="D6" s="139"/>
      <c r="E6" s="134"/>
      <c r="F6" s="134"/>
      <c r="G6" s="140"/>
      <c r="H6" s="41"/>
      <c r="I6" s="41"/>
      <c r="J6" s="41"/>
      <c r="K6" s="41"/>
      <c r="L6" s="41"/>
    </row>
    <row r="7" spans="1:12" ht="69.75" customHeight="1">
      <c r="A7" s="131">
        <v>3</v>
      </c>
      <c r="B7" s="132" t="s">
        <v>142</v>
      </c>
      <c r="C7" s="142" t="s">
        <v>147</v>
      </c>
      <c r="D7" s="139" t="s">
        <v>16</v>
      </c>
      <c r="E7" s="134">
        <v>5</v>
      </c>
      <c r="F7" s="134" t="s">
        <v>144</v>
      </c>
      <c r="G7" s="140">
        <v>1000</v>
      </c>
      <c r="H7" s="41"/>
      <c r="I7" s="41"/>
      <c r="J7" s="41"/>
      <c r="K7" s="41"/>
      <c r="L7" s="41"/>
    </row>
    <row r="8" spans="1:12" ht="56.25" customHeight="1">
      <c r="A8" s="131"/>
      <c r="B8" s="136" t="s">
        <v>145</v>
      </c>
      <c r="C8" s="136" t="s">
        <v>149</v>
      </c>
      <c r="D8" s="139"/>
      <c r="E8" s="134"/>
      <c r="F8" s="134"/>
      <c r="G8" s="140"/>
      <c r="H8" s="41"/>
      <c r="I8" s="41"/>
      <c r="J8" s="41"/>
      <c r="K8" s="41"/>
      <c r="L8" s="41"/>
    </row>
    <row r="9" spans="1:12" ht="85.5" customHeight="1">
      <c r="A9" s="131">
        <v>4</v>
      </c>
      <c r="B9" s="143" t="s">
        <v>150</v>
      </c>
      <c r="C9" s="142" t="s">
        <v>151</v>
      </c>
      <c r="D9" s="139" t="s">
        <v>152</v>
      </c>
      <c r="E9" s="134">
        <v>10</v>
      </c>
      <c r="F9" s="134" t="s">
        <v>144</v>
      </c>
      <c r="G9" s="144">
        <v>2800</v>
      </c>
      <c r="H9" s="41"/>
      <c r="I9" s="41"/>
      <c r="J9" s="41"/>
      <c r="K9" s="41"/>
      <c r="L9" s="41"/>
    </row>
    <row r="10" spans="1:12" ht="76.5" customHeight="1">
      <c r="A10" s="131"/>
      <c r="B10" s="145" t="s">
        <v>145</v>
      </c>
      <c r="C10" s="136" t="s">
        <v>149</v>
      </c>
      <c r="D10" s="139"/>
      <c r="E10" s="134"/>
      <c r="F10" s="134"/>
      <c r="G10" s="144"/>
      <c r="H10" s="41"/>
      <c r="I10" s="41"/>
      <c r="J10" s="41"/>
      <c r="K10" s="41"/>
      <c r="L10" s="41"/>
    </row>
    <row r="11" spans="1:7" ht="77.25" customHeight="1">
      <c r="A11" s="131">
        <v>5</v>
      </c>
      <c r="B11" s="146" t="s">
        <v>150</v>
      </c>
      <c r="C11" s="147" t="s">
        <v>151</v>
      </c>
      <c r="D11" s="139" t="s">
        <v>153</v>
      </c>
      <c r="E11" s="148">
        <v>5</v>
      </c>
      <c r="F11" s="134" t="s">
        <v>144</v>
      </c>
      <c r="G11" s="144">
        <v>2600</v>
      </c>
    </row>
    <row r="12" spans="1:7" ht="77.25" customHeight="1">
      <c r="A12" s="131"/>
      <c r="B12" s="145" t="s">
        <v>145</v>
      </c>
      <c r="C12" s="137" t="s">
        <v>149</v>
      </c>
      <c r="D12" s="139"/>
      <c r="E12" s="148"/>
      <c r="F12" s="134"/>
      <c r="G12" s="144"/>
    </row>
    <row r="13" spans="1:7" ht="69" customHeight="1">
      <c r="A13" s="131">
        <v>6</v>
      </c>
      <c r="B13" s="132" t="s">
        <v>150</v>
      </c>
      <c r="C13" s="142" t="s">
        <v>154</v>
      </c>
      <c r="D13" s="139" t="s">
        <v>155</v>
      </c>
      <c r="E13" s="148">
        <v>10</v>
      </c>
      <c r="F13" s="134" t="s">
        <v>144</v>
      </c>
      <c r="G13" s="144">
        <v>2600</v>
      </c>
    </row>
    <row r="14" spans="1:7" ht="69" customHeight="1">
      <c r="A14" s="131"/>
      <c r="B14" s="136" t="s">
        <v>145</v>
      </c>
      <c r="C14" s="136" t="s">
        <v>149</v>
      </c>
      <c r="D14" s="139"/>
      <c r="E14" s="148"/>
      <c r="F14" s="134"/>
      <c r="G14" s="144"/>
    </row>
    <row r="15" spans="1:7" ht="91.5" customHeight="1">
      <c r="A15" s="131">
        <v>7</v>
      </c>
      <c r="B15" s="132" t="s">
        <v>150</v>
      </c>
      <c r="C15" s="132" t="s">
        <v>151</v>
      </c>
      <c r="D15" s="139" t="s">
        <v>156</v>
      </c>
      <c r="E15" s="148">
        <v>20</v>
      </c>
      <c r="F15" s="134" t="s">
        <v>144</v>
      </c>
      <c r="G15" s="144">
        <v>2800</v>
      </c>
    </row>
    <row r="16" spans="1:7" ht="91.5" customHeight="1">
      <c r="A16" s="131"/>
      <c r="B16" s="136" t="s">
        <v>145</v>
      </c>
      <c r="C16" s="136" t="s">
        <v>149</v>
      </c>
      <c r="D16" s="139"/>
      <c r="E16" s="148"/>
      <c r="F16" s="134"/>
      <c r="G16" s="144"/>
    </row>
    <row r="17" spans="1:7" ht="33.75" customHeight="1">
      <c r="A17" s="131">
        <v>8</v>
      </c>
      <c r="B17" s="149" t="s">
        <v>157</v>
      </c>
      <c r="C17" s="142" t="s">
        <v>158</v>
      </c>
      <c r="D17" s="133" t="s">
        <v>28</v>
      </c>
      <c r="E17" s="148">
        <v>5</v>
      </c>
      <c r="F17" s="134" t="s">
        <v>144</v>
      </c>
      <c r="G17" s="144">
        <v>2700</v>
      </c>
    </row>
    <row r="18" spans="1:7" ht="33.75" customHeight="1">
      <c r="A18" s="131"/>
      <c r="B18" s="150" t="s">
        <v>159</v>
      </c>
      <c r="C18" s="136" t="s">
        <v>160</v>
      </c>
      <c r="D18" s="133"/>
      <c r="E18" s="148"/>
      <c r="F18" s="134"/>
      <c r="G18" s="144"/>
    </row>
    <row r="19" spans="1:7" ht="55.5" customHeight="1">
      <c r="A19" s="131">
        <v>9</v>
      </c>
      <c r="B19" s="149" t="s">
        <v>157</v>
      </c>
      <c r="C19" s="132" t="s">
        <v>161</v>
      </c>
      <c r="D19" s="133" t="s">
        <v>162</v>
      </c>
      <c r="E19" s="148">
        <v>5</v>
      </c>
      <c r="F19" s="134" t="s">
        <v>144</v>
      </c>
      <c r="G19" s="144">
        <v>2700</v>
      </c>
    </row>
    <row r="20" spans="1:7" ht="55.5" customHeight="1">
      <c r="A20" s="131"/>
      <c r="B20" s="150" t="s">
        <v>159</v>
      </c>
      <c r="C20" s="136" t="s">
        <v>160</v>
      </c>
      <c r="D20" s="133"/>
      <c r="E20" s="148"/>
      <c r="F20" s="134"/>
      <c r="G20" s="144"/>
    </row>
    <row r="21" spans="1:7" ht="75.75" customHeight="1">
      <c r="A21" s="131">
        <v>10</v>
      </c>
      <c r="B21" s="151" t="s">
        <v>163</v>
      </c>
      <c r="C21" s="152" t="s">
        <v>164</v>
      </c>
      <c r="D21" s="139" t="s">
        <v>31</v>
      </c>
      <c r="E21" s="134">
        <v>10</v>
      </c>
      <c r="F21" s="134" t="s">
        <v>144</v>
      </c>
      <c r="G21" s="140">
        <v>3000</v>
      </c>
    </row>
    <row r="22" spans="1:7" ht="75.75" customHeight="1">
      <c r="A22" s="131"/>
      <c r="B22" s="153" t="s">
        <v>145</v>
      </c>
      <c r="C22" s="154" t="s">
        <v>165</v>
      </c>
      <c r="D22" s="139"/>
      <c r="E22" s="134"/>
      <c r="F22" s="134"/>
      <c r="G22" s="140"/>
    </row>
    <row r="23" spans="1:7" ht="88.5" customHeight="1">
      <c r="A23" s="131">
        <v>11</v>
      </c>
      <c r="B23" s="149" t="s">
        <v>163</v>
      </c>
      <c r="C23" s="147" t="s">
        <v>166</v>
      </c>
      <c r="D23" s="139" t="s">
        <v>167</v>
      </c>
      <c r="E23" s="148">
        <v>10</v>
      </c>
      <c r="F23" s="134" t="s">
        <v>144</v>
      </c>
      <c r="G23" s="144">
        <v>3000</v>
      </c>
    </row>
    <row r="24" spans="1:7" ht="88.5" customHeight="1">
      <c r="A24" s="131"/>
      <c r="B24" s="150" t="s">
        <v>145</v>
      </c>
      <c r="C24" s="154" t="s">
        <v>168</v>
      </c>
      <c r="D24" s="139"/>
      <c r="E24" s="148"/>
      <c r="F24" s="134"/>
      <c r="G24" s="144"/>
    </row>
    <row r="25" spans="1:7" ht="103.5" customHeight="1">
      <c r="A25" s="131">
        <v>12</v>
      </c>
      <c r="B25" s="149" t="s">
        <v>169</v>
      </c>
      <c r="C25" s="142" t="s">
        <v>170</v>
      </c>
      <c r="D25" s="139" t="s">
        <v>171</v>
      </c>
      <c r="E25" s="134">
        <v>7</v>
      </c>
      <c r="F25" s="134" t="s">
        <v>144</v>
      </c>
      <c r="G25" s="140">
        <v>4000</v>
      </c>
    </row>
    <row r="26" spans="1:7" ht="103.5" customHeight="1">
      <c r="A26" s="131"/>
      <c r="B26" s="150" t="s">
        <v>145</v>
      </c>
      <c r="C26" s="147" t="s">
        <v>172</v>
      </c>
      <c r="D26" s="139"/>
      <c r="E26" s="134"/>
      <c r="F26" s="134"/>
      <c r="G26" s="140"/>
    </row>
    <row r="27" spans="1:7" ht="79.5" customHeight="1">
      <c r="A27" s="131">
        <v>13</v>
      </c>
      <c r="B27" s="149" t="s">
        <v>169</v>
      </c>
      <c r="C27" s="142" t="s">
        <v>173</v>
      </c>
      <c r="D27" s="139" t="s">
        <v>37</v>
      </c>
      <c r="E27" s="134">
        <v>10</v>
      </c>
      <c r="F27" s="134" t="s">
        <v>144</v>
      </c>
      <c r="G27" s="140">
        <v>3500</v>
      </c>
    </row>
    <row r="28" spans="1:7" ht="79.5" customHeight="1">
      <c r="A28" s="131"/>
      <c r="B28" s="150" t="s">
        <v>145</v>
      </c>
      <c r="C28" s="155" t="s">
        <v>174</v>
      </c>
      <c r="D28" s="139"/>
      <c r="E28" s="134"/>
      <c r="F28" s="134"/>
      <c r="G28" s="140"/>
    </row>
    <row r="29" spans="1:7" ht="85.5" customHeight="1">
      <c r="A29" s="131">
        <v>14</v>
      </c>
      <c r="B29" s="149" t="s">
        <v>169</v>
      </c>
      <c r="C29" s="142" t="s">
        <v>173</v>
      </c>
      <c r="D29" s="139" t="s">
        <v>175</v>
      </c>
      <c r="E29" s="134">
        <v>5</v>
      </c>
      <c r="F29" s="134" t="s">
        <v>144</v>
      </c>
      <c r="G29" s="140">
        <v>4000</v>
      </c>
    </row>
    <row r="30" spans="1:7" ht="85.5" customHeight="1">
      <c r="A30" s="131"/>
      <c r="B30" s="150" t="s">
        <v>145</v>
      </c>
      <c r="C30" s="147" t="s">
        <v>174</v>
      </c>
      <c r="D30" s="139"/>
      <c r="E30" s="134"/>
      <c r="F30" s="134"/>
      <c r="G30" s="140"/>
    </row>
    <row r="31" spans="1:7" ht="97.5" customHeight="1">
      <c r="A31" s="131">
        <v>15</v>
      </c>
      <c r="B31" s="156" t="s">
        <v>169</v>
      </c>
      <c r="C31" s="142" t="s">
        <v>173</v>
      </c>
      <c r="D31" s="139" t="s">
        <v>41</v>
      </c>
      <c r="E31" s="148">
        <v>4</v>
      </c>
      <c r="F31" s="134" t="s">
        <v>144</v>
      </c>
      <c r="G31" s="144">
        <v>3500</v>
      </c>
    </row>
    <row r="32" spans="1:7" ht="41.25" customHeight="1">
      <c r="A32" s="131"/>
      <c r="B32" s="150" t="s">
        <v>145</v>
      </c>
      <c r="C32" s="147" t="s">
        <v>174</v>
      </c>
      <c r="D32" s="139"/>
      <c r="E32" s="148"/>
      <c r="F32" s="134"/>
      <c r="G32" s="144"/>
    </row>
    <row r="33" spans="1:7" ht="66.75" customHeight="1">
      <c r="A33" s="131">
        <v>16</v>
      </c>
      <c r="B33" s="156" t="s">
        <v>169</v>
      </c>
      <c r="C33" s="142" t="s">
        <v>173</v>
      </c>
      <c r="D33" s="139" t="s">
        <v>176</v>
      </c>
      <c r="E33" s="134">
        <v>4</v>
      </c>
      <c r="F33" s="134" t="s">
        <v>144</v>
      </c>
      <c r="G33" s="140">
        <v>3500</v>
      </c>
    </row>
    <row r="34" spans="1:7" ht="66.75" customHeight="1">
      <c r="A34" s="131"/>
      <c r="B34" s="153" t="s">
        <v>145</v>
      </c>
      <c r="C34" s="155" t="s">
        <v>174</v>
      </c>
      <c r="D34" s="139"/>
      <c r="E34" s="134"/>
      <c r="F34" s="134"/>
      <c r="G34" s="140"/>
    </row>
    <row r="35" spans="1:7" ht="111" customHeight="1">
      <c r="A35" s="131">
        <v>17</v>
      </c>
      <c r="B35" s="156" t="s">
        <v>177</v>
      </c>
      <c r="C35" s="142" t="s">
        <v>178</v>
      </c>
      <c r="D35" s="139" t="s">
        <v>179</v>
      </c>
      <c r="E35" s="134">
        <v>2</v>
      </c>
      <c r="F35" s="134" t="s">
        <v>144</v>
      </c>
      <c r="G35" s="140">
        <v>6000</v>
      </c>
    </row>
    <row r="36" spans="1:7" ht="111" customHeight="1">
      <c r="A36" s="131"/>
      <c r="B36" s="153" t="s">
        <v>145</v>
      </c>
      <c r="C36" s="147" t="s">
        <v>174</v>
      </c>
      <c r="D36" s="139"/>
      <c r="E36" s="134"/>
      <c r="F36" s="134"/>
      <c r="G36" s="140"/>
    </row>
    <row r="37" spans="1:7" ht="48.75" customHeight="1">
      <c r="A37" s="131">
        <v>18</v>
      </c>
      <c r="B37" s="149" t="s">
        <v>177</v>
      </c>
      <c r="C37" s="142" t="s">
        <v>180</v>
      </c>
      <c r="D37" s="139" t="s">
        <v>181</v>
      </c>
      <c r="E37" s="134">
        <v>1</v>
      </c>
      <c r="F37" s="134" t="s">
        <v>144</v>
      </c>
      <c r="G37" s="140">
        <v>4500</v>
      </c>
    </row>
    <row r="38" spans="1:7" ht="48.75" customHeight="1">
      <c r="A38" s="131"/>
      <c r="B38" s="150" t="s">
        <v>145</v>
      </c>
      <c r="C38" s="155" t="s">
        <v>174</v>
      </c>
      <c r="D38" s="139"/>
      <c r="E38" s="134"/>
      <c r="F38" s="134"/>
      <c r="G38" s="140"/>
    </row>
    <row r="39" spans="1:7" ht="114" customHeight="1">
      <c r="A39" s="131">
        <v>19</v>
      </c>
      <c r="B39" s="149" t="s">
        <v>182</v>
      </c>
      <c r="C39" s="138" t="s">
        <v>183</v>
      </c>
      <c r="D39" s="139" t="s">
        <v>184</v>
      </c>
      <c r="E39" s="134">
        <v>2</v>
      </c>
      <c r="F39" s="134" t="s">
        <v>144</v>
      </c>
      <c r="G39" s="140">
        <v>15000</v>
      </c>
    </row>
    <row r="40" spans="1:7" ht="114" customHeight="1">
      <c r="A40" s="131"/>
      <c r="B40" s="150" t="s">
        <v>185</v>
      </c>
      <c r="C40" s="157" t="s">
        <v>174</v>
      </c>
      <c r="D40" s="139"/>
      <c r="E40" s="134"/>
      <c r="F40" s="134"/>
      <c r="G40" s="140"/>
    </row>
    <row r="41" spans="1:7" ht="105" customHeight="1">
      <c r="A41" s="131">
        <v>20</v>
      </c>
      <c r="B41" s="149" t="s">
        <v>182</v>
      </c>
      <c r="C41" s="152" t="s">
        <v>186</v>
      </c>
      <c r="D41" s="139" t="s">
        <v>187</v>
      </c>
      <c r="E41" s="134">
        <v>1</v>
      </c>
      <c r="F41" s="134" t="s">
        <v>144</v>
      </c>
      <c r="G41" s="140">
        <v>13000</v>
      </c>
    </row>
    <row r="42" spans="1:7" ht="105" customHeight="1">
      <c r="A42" s="131"/>
      <c r="B42" s="150" t="s">
        <v>185</v>
      </c>
      <c r="C42" s="155" t="s">
        <v>174</v>
      </c>
      <c r="D42" s="139"/>
      <c r="E42" s="134"/>
      <c r="F42" s="134"/>
      <c r="G42" s="140"/>
    </row>
    <row r="43" spans="1:7" ht="94.5" customHeight="1">
      <c r="A43" s="131">
        <v>21</v>
      </c>
      <c r="B43" s="149" t="s">
        <v>182</v>
      </c>
      <c r="C43" s="158" t="s">
        <v>186</v>
      </c>
      <c r="D43" s="139" t="s">
        <v>188</v>
      </c>
      <c r="E43" s="134">
        <v>1</v>
      </c>
      <c r="F43" s="134" t="s">
        <v>144</v>
      </c>
      <c r="G43" s="140">
        <v>13000</v>
      </c>
    </row>
    <row r="44" spans="1:7" ht="94.5" customHeight="1">
      <c r="A44" s="131"/>
      <c r="B44" s="150" t="s">
        <v>185</v>
      </c>
      <c r="C44" s="159" t="s">
        <v>174</v>
      </c>
      <c r="D44" s="139"/>
      <c r="E44" s="134"/>
      <c r="F44" s="134"/>
      <c r="G44" s="140"/>
    </row>
    <row r="45" spans="1:7" ht="138.75" customHeight="1">
      <c r="A45" s="131">
        <v>22</v>
      </c>
      <c r="B45" s="149" t="s">
        <v>182</v>
      </c>
      <c r="C45" s="158" t="s">
        <v>186</v>
      </c>
      <c r="D45" s="139" t="s">
        <v>189</v>
      </c>
      <c r="E45" s="131">
        <v>2</v>
      </c>
      <c r="F45" s="134" t="s">
        <v>144</v>
      </c>
      <c r="G45" s="160">
        <v>16000</v>
      </c>
    </row>
    <row r="46" spans="1:7" ht="138.75" customHeight="1">
      <c r="A46" s="131"/>
      <c r="B46" s="150" t="s">
        <v>185</v>
      </c>
      <c r="C46" s="159" t="s">
        <v>174</v>
      </c>
      <c r="D46" s="139"/>
      <c r="E46" s="131"/>
      <c r="F46" s="134"/>
      <c r="G46" s="160"/>
    </row>
    <row r="47" spans="1:7" ht="143.25" customHeight="1">
      <c r="A47" s="131">
        <v>23</v>
      </c>
      <c r="B47" s="149" t="s">
        <v>182</v>
      </c>
      <c r="C47" s="158" t="s">
        <v>186</v>
      </c>
      <c r="D47" s="139" t="s">
        <v>189</v>
      </c>
      <c r="E47" s="131">
        <v>2</v>
      </c>
      <c r="F47" s="134" t="s">
        <v>144</v>
      </c>
      <c r="G47" s="160">
        <v>16000</v>
      </c>
    </row>
    <row r="48" spans="1:7" ht="143.25" customHeight="1">
      <c r="A48" s="131"/>
      <c r="B48" s="150" t="s">
        <v>185</v>
      </c>
      <c r="C48" s="159" t="s">
        <v>174</v>
      </c>
      <c r="D48" s="139"/>
      <c r="E48" s="131"/>
      <c r="F48" s="134"/>
      <c r="G48" s="160"/>
    </row>
    <row r="49" spans="1:7" ht="184.5" customHeight="1">
      <c r="A49" s="131">
        <v>24</v>
      </c>
      <c r="B49" s="161" t="s">
        <v>190</v>
      </c>
      <c r="C49" s="154" t="s">
        <v>191</v>
      </c>
      <c r="D49" s="162" t="s">
        <v>192</v>
      </c>
      <c r="E49" s="131">
        <v>3</v>
      </c>
      <c r="F49" s="134" t="s">
        <v>144</v>
      </c>
      <c r="G49" s="160">
        <v>15000</v>
      </c>
    </row>
    <row r="50" spans="1:7" ht="281.25" customHeight="1">
      <c r="A50" s="131">
        <v>25</v>
      </c>
      <c r="B50" s="161" t="s">
        <v>190</v>
      </c>
      <c r="C50" s="133" t="s">
        <v>186</v>
      </c>
      <c r="D50" s="162" t="s">
        <v>193</v>
      </c>
      <c r="E50" s="131">
        <v>2</v>
      </c>
      <c r="F50" s="134" t="s">
        <v>144</v>
      </c>
      <c r="G50" s="160">
        <v>19000</v>
      </c>
    </row>
    <row r="51" spans="1:7" ht="240" customHeight="1">
      <c r="A51" s="131">
        <v>26</v>
      </c>
      <c r="B51" s="161" t="s">
        <v>190</v>
      </c>
      <c r="C51" s="133" t="s">
        <v>186</v>
      </c>
      <c r="D51" s="162" t="s">
        <v>194</v>
      </c>
      <c r="E51" s="131">
        <v>1</v>
      </c>
      <c r="F51" s="134" t="s">
        <v>144</v>
      </c>
      <c r="G51" s="160">
        <v>16000</v>
      </c>
    </row>
    <row r="52" spans="1:7" ht="269.25" customHeight="1">
      <c r="A52" s="131">
        <v>27</v>
      </c>
      <c r="B52" s="163" t="s">
        <v>195</v>
      </c>
      <c r="C52" s="133" t="s">
        <v>191</v>
      </c>
      <c r="D52" s="162" t="s">
        <v>196</v>
      </c>
      <c r="E52" s="131">
        <v>3</v>
      </c>
      <c r="F52" s="134" t="s">
        <v>144</v>
      </c>
      <c r="G52" s="160">
        <v>18000</v>
      </c>
    </row>
    <row r="53" spans="1:7" ht="226.5" customHeight="1">
      <c r="A53" s="131">
        <v>28</v>
      </c>
      <c r="B53" s="163" t="s">
        <v>195</v>
      </c>
      <c r="C53" s="133" t="s">
        <v>191</v>
      </c>
      <c r="D53" s="162" t="s">
        <v>197</v>
      </c>
      <c r="E53" s="131">
        <v>1</v>
      </c>
      <c r="F53" s="134" t="s">
        <v>144</v>
      </c>
      <c r="G53" s="160">
        <v>16000</v>
      </c>
    </row>
    <row r="54" spans="1:7" ht="225.75" customHeight="1">
      <c r="A54" s="131">
        <v>29</v>
      </c>
      <c r="B54" s="163" t="s">
        <v>198</v>
      </c>
      <c r="C54" s="133" t="s">
        <v>191</v>
      </c>
      <c r="D54" s="162" t="s">
        <v>199</v>
      </c>
      <c r="E54" s="131">
        <v>1</v>
      </c>
      <c r="F54" s="134" t="s">
        <v>144</v>
      </c>
      <c r="G54" s="160">
        <v>18000</v>
      </c>
    </row>
    <row r="55" spans="1:7" ht="292.5" customHeight="1">
      <c r="A55" s="131">
        <v>30</v>
      </c>
      <c r="B55" s="163" t="s">
        <v>200</v>
      </c>
      <c r="C55" s="133" t="s">
        <v>186</v>
      </c>
      <c r="D55" s="162" t="s">
        <v>201</v>
      </c>
      <c r="E55" s="131">
        <v>3</v>
      </c>
      <c r="F55" s="134" t="s">
        <v>144</v>
      </c>
      <c r="G55" s="160">
        <v>21000</v>
      </c>
    </row>
    <row r="56" spans="1:7" ht="72.75" customHeight="1">
      <c r="A56" s="131">
        <v>31</v>
      </c>
      <c r="B56" s="163" t="s">
        <v>202</v>
      </c>
      <c r="C56" s="162" t="s">
        <v>203</v>
      </c>
      <c r="D56" s="162" t="s">
        <v>75</v>
      </c>
      <c r="E56" s="131">
        <v>20</v>
      </c>
      <c r="F56" s="134" t="s">
        <v>144</v>
      </c>
      <c r="G56" s="160">
        <v>400</v>
      </c>
    </row>
    <row r="57" spans="1:7" ht="47.25" customHeight="1">
      <c r="A57" s="131">
        <v>32</v>
      </c>
      <c r="B57" s="163" t="s">
        <v>204</v>
      </c>
      <c r="C57" s="162" t="s">
        <v>205</v>
      </c>
      <c r="D57" s="162" t="s">
        <v>206</v>
      </c>
      <c r="E57" s="131">
        <v>20</v>
      </c>
      <c r="F57" s="134" t="s">
        <v>144</v>
      </c>
      <c r="G57" s="160">
        <v>200</v>
      </c>
    </row>
    <row r="58" spans="1:7" ht="34.5">
      <c r="A58" s="131">
        <v>33</v>
      </c>
      <c r="B58" s="163" t="s">
        <v>207</v>
      </c>
      <c r="C58" s="133" t="s">
        <v>79</v>
      </c>
      <c r="D58" s="133" t="s">
        <v>79</v>
      </c>
      <c r="E58" s="131">
        <v>4</v>
      </c>
      <c r="F58" s="134" t="s">
        <v>144</v>
      </c>
      <c r="G58" s="160">
        <v>1000</v>
      </c>
    </row>
    <row r="59" spans="1:7" ht="32.25" customHeight="1">
      <c r="A59" s="131">
        <v>34</v>
      </c>
      <c r="B59" s="163" t="s">
        <v>208</v>
      </c>
      <c r="C59" s="162" t="s">
        <v>209</v>
      </c>
      <c r="D59" s="162" t="s">
        <v>210</v>
      </c>
      <c r="E59" s="131">
        <v>250</v>
      </c>
      <c r="F59" s="134" t="s">
        <v>144</v>
      </c>
      <c r="G59" s="160">
        <v>25</v>
      </c>
    </row>
    <row r="60" spans="1:7" ht="12.75" customHeight="1">
      <c r="A60" s="131">
        <v>35</v>
      </c>
      <c r="B60" s="164" t="s">
        <v>211</v>
      </c>
      <c r="C60" s="133" t="s">
        <v>83</v>
      </c>
      <c r="D60" s="165" t="s">
        <v>83</v>
      </c>
      <c r="E60" s="131">
        <v>10</v>
      </c>
      <c r="F60" s="134" t="s">
        <v>144</v>
      </c>
      <c r="G60" s="160">
        <v>50</v>
      </c>
    </row>
    <row r="61" spans="1:7" ht="23.25">
      <c r="A61" s="131"/>
      <c r="B61" s="164"/>
      <c r="C61" s="133" t="s">
        <v>85</v>
      </c>
      <c r="D61" s="165" t="s">
        <v>85</v>
      </c>
      <c r="E61" s="131"/>
      <c r="F61" s="134"/>
      <c r="G61" s="160"/>
    </row>
    <row r="62" spans="1:7" ht="12.75">
      <c r="A62" s="131"/>
      <c r="B62" s="164"/>
      <c r="C62" s="133" t="s">
        <v>86</v>
      </c>
      <c r="D62" s="165" t="s">
        <v>86</v>
      </c>
      <c r="E62" s="131"/>
      <c r="F62" s="134"/>
      <c r="G62" s="160"/>
    </row>
    <row r="63" spans="1:7" ht="12.75">
      <c r="A63" s="131"/>
      <c r="B63" s="164"/>
      <c r="C63" s="133" t="s">
        <v>87</v>
      </c>
      <c r="D63" s="165" t="s">
        <v>87</v>
      </c>
      <c r="E63" s="131"/>
      <c r="F63" s="134"/>
      <c r="G63" s="160"/>
    </row>
    <row r="64" spans="1:7" ht="12.75">
      <c r="A64" s="131"/>
      <c r="B64" s="164"/>
      <c r="C64" s="133" t="s">
        <v>88</v>
      </c>
      <c r="D64" s="165" t="s">
        <v>88</v>
      </c>
      <c r="E64" s="131"/>
      <c r="F64" s="134"/>
      <c r="G64" s="160"/>
    </row>
    <row r="65" spans="1:7" ht="12.75">
      <c r="A65" s="131"/>
      <c r="B65" s="164"/>
      <c r="C65" s="133" t="s">
        <v>89</v>
      </c>
      <c r="D65" s="165" t="s">
        <v>89</v>
      </c>
      <c r="E65" s="131"/>
      <c r="F65" s="134"/>
      <c r="G65" s="160"/>
    </row>
    <row r="66" spans="1:7" ht="12.75">
      <c r="A66" s="131"/>
      <c r="B66" s="164"/>
      <c r="C66" s="133" t="s">
        <v>90</v>
      </c>
      <c r="D66" s="165" t="s">
        <v>90</v>
      </c>
      <c r="E66" s="131"/>
      <c r="F66" s="134"/>
      <c r="G66" s="160"/>
    </row>
    <row r="67" spans="1:7" ht="12.75">
      <c r="A67" s="131"/>
      <c r="B67" s="164"/>
      <c r="C67" s="133" t="s">
        <v>91</v>
      </c>
      <c r="D67" s="165" t="s">
        <v>91</v>
      </c>
      <c r="E67" s="131"/>
      <c r="F67" s="134"/>
      <c r="G67" s="160"/>
    </row>
    <row r="68" spans="1:7" ht="57">
      <c r="A68" s="131">
        <v>36</v>
      </c>
      <c r="B68" s="163" t="s">
        <v>212</v>
      </c>
      <c r="C68" s="133" t="s">
        <v>92</v>
      </c>
      <c r="D68" s="162" t="s">
        <v>92</v>
      </c>
      <c r="E68" s="131">
        <v>100</v>
      </c>
      <c r="F68" s="134" t="s">
        <v>144</v>
      </c>
      <c r="G68" s="160">
        <v>200</v>
      </c>
    </row>
    <row r="69" spans="1:7" ht="45.75">
      <c r="A69" s="131">
        <v>37</v>
      </c>
      <c r="B69" s="163" t="s">
        <v>145</v>
      </c>
      <c r="C69" s="133" t="s">
        <v>93</v>
      </c>
      <c r="D69" s="162" t="s">
        <v>93</v>
      </c>
      <c r="E69" s="131">
        <v>30</v>
      </c>
      <c r="F69" s="134" t="s">
        <v>144</v>
      </c>
      <c r="G69" s="160">
        <v>250</v>
      </c>
    </row>
    <row r="70" spans="1:7" ht="12.75" customHeight="1">
      <c r="A70" s="131">
        <v>38</v>
      </c>
      <c r="B70" s="131" t="s">
        <v>213</v>
      </c>
      <c r="C70" s="133" t="s">
        <v>95</v>
      </c>
      <c r="D70" s="162" t="s">
        <v>95</v>
      </c>
      <c r="E70" s="131">
        <v>150</v>
      </c>
      <c r="F70" s="134" t="s">
        <v>144</v>
      </c>
      <c r="G70" s="160">
        <v>150</v>
      </c>
    </row>
    <row r="71" spans="1:7" ht="23.25">
      <c r="A71" s="131"/>
      <c r="B71" s="131"/>
      <c r="C71" s="133" t="s">
        <v>214</v>
      </c>
      <c r="D71" s="162" t="s">
        <v>214</v>
      </c>
      <c r="E71" s="131"/>
      <c r="F71" s="134"/>
      <c r="G71" s="160"/>
    </row>
    <row r="72" spans="1:7" ht="12.75">
      <c r="A72" s="131"/>
      <c r="B72" s="131"/>
      <c r="C72" s="133" t="s">
        <v>215</v>
      </c>
      <c r="D72" s="162" t="s">
        <v>98</v>
      </c>
      <c r="E72" s="131"/>
      <c r="F72" s="134"/>
      <c r="G72" s="160"/>
    </row>
    <row r="73" spans="1:7" ht="12.75">
      <c r="A73" s="131"/>
      <c r="B73" s="131"/>
      <c r="C73" s="162" t="s">
        <v>99</v>
      </c>
      <c r="D73" s="162" t="s">
        <v>99</v>
      </c>
      <c r="E73" s="131"/>
      <c r="F73" s="134"/>
      <c r="G73" s="160"/>
    </row>
    <row r="74" spans="1:7" ht="23.25">
      <c r="A74" s="131"/>
      <c r="B74" s="131"/>
      <c r="C74" s="133" t="s">
        <v>100</v>
      </c>
      <c r="D74" s="162" t="s">
        <v>100</v>
      </c>
      <c r="E74" s="131"/>
      <c r="F74" s="134"/>
      <c r="G74" s="160"/>
    </row>
    <row r="75" spans="1:7" ht="23.25">
      <c r="A75" s="131"/>
      <c r="B75" s="131"/>
      <c r="C75" s="133" t="s">
        <v>101</v>
      </c>
      <c r="D75" s="162" t="s">
        <v>101</v>
      </c>
      <c r="E75" s="131"/>
      <c r="F75" s="134"/>
      <c r="G75" s="160"/>
    </row>
    <row r="76" spans="1:7" ht="12.75">
      <c r="A76" s="131"/>
      <c r="B76" s="131"/>
      <c r="C76" s="133" t="s">
        <v>102</v>
      </c>
      <c r="D76" s="162" t="s">
        <v>102</v>
      </c>
      <c r="E76" s="131"/>
      <c r="F76" s="134"/>
      <c r="G76" s="160"/>
    </row>
    <row r="77" spans="1:7" ht="12.75">
      <c r="A77" s="131"/>
      <c r="B77" s="131"/>
      <c r="C77" s="133" t="s">
        <v>103</v>
      </c>
      <c r="D77" s="162" t="s">
        <v>103</v>
      </c>
      <c r="E77" s="131"/>
      <c r="F77" s="134"/>
      <c r="G77" s="160"/>
    </row>
    <row r="78" spans="1:7" ht="12.75">
      <c r="A78" s="131"/>
      <c r="B78" s="131"/>
      <c r="C78" s="133" t="s">
        <v>104</v>
      </c>
      <c r="D78" s="162" t="s">
        <v>104</v>
      </c>
      <c r="E78" s="131"/>
      <c r="F78" s="134"/>
      <c r="G78" s="160"/>
    </row>
    <row r="79" spans="1:7" ht="23.25">
      <c r="A79" s="131"/>
      <c r="B79" s="131"/>
      <c r="C79" s="133" t="s">
        <v>105</v>
      </c>
      <c r="D79" s="162" t="s">
        <v>105</v>
      </c>
      <c r="E79" s="131"/>
      <c r="F79" s="134"/>
      <c r="G79" s="160"/>
    </row>
    <row r="80" spans="1:7" ht="12.75">
      <c r="A80" s="131"/>
      <c r="B80" s="131"/>
      <c r="C80" s="133" t="s">
        <v>106</v>
      </c>
      <c r="D80" s="162" t="s">
        <v>106</v>
      </c>
      <c r="E80" s="131"/>
      <c r="F80" s="134"/>
      <c r="G80" s="160"/>
    </row>
    <row r="81" spans="1:7" ht="12.75">
      <c r="A81" s="131"/>
      <c r="B81" s="131"/>
      <c r="C81" s="133" t="s">
        <v>107</v>
      </c>
      <c r="D81" s="162" t="s">
        <v>107</v>
      </c>
      <c r="E81" s="131"/>
      <c r="F81" s="134"/>
      <c r="G81" s="160"/>
    </row>
    <row r="82" spans="1:7" ht="12.75">
      <c r="A82" s="131"/>
      <c r="B82" s="131"/>
      <c r="C82" s="133" t="s">
        <v>108</v>
      </c>
      <c r="D82" s="162" t="s">
        <v>108</v>
      </c>
      <c r="E82" s="131"/>
      <c r="F82" s="134"/>
      <c r="G82" s="160"/>
    </row>
    <row r="83" spans="1:7" ht="12.75">
      <c r="A83" s="131"/>
      <c r="B83" s="131"/>
      <c r="C83" s="133" t="s">
        <v>109</v>
      </c>
      <c r="D83" s="162" t="s">
        <v>109</v>
      </c>
      <c r="E83" s="131"/>
      <c r="F83" s="134"/>
      <c r="G83" s="160"/>
    </row>
    <row r="84" spans="1:7" ht="23.25">
      <c r="A84" s="131"/>
      <c r="B84" s="131"/>
      <c r="C84" s="133" t="s">
        <v>110</v>
      </c>
      <c r="D84" s="162" t="s">
        <v>110</v>
      </c>
      <c r="E84" s="131"/>
      <c r="F84" s="134"/>
      <c r="G84" s="160"/>
    </row>
    <row r="85" spans="1:7" ht="23.25">
      <c r="A85" s="131"/>
      <c r="B85" s="131"/>
      <c r="C85" s="133" t="s">
        <v>111</v>
      </c>
      <c r="D85" s="162" t="s">
        <v>111</v>
      </c>
      <c r="E85" s="131"/>
      <c r="F85" s="134"/>
      <c r="G85" s="160"/>
    </row>
    <row r="86" spans="1:7" ht="23.25">
      <c r="A86" s="131"/>
      <c r="B86" s="131"/>
      <c r="C86" s="133" t="s">
        <v>216</v>
      </c>
      <c r="D86" s="162" t="s">
        <v>216</v>
      </c>
      <c r="E86" s="131"/>
      <c r="F86" s="134"/>
      <c r="G86" s="160"/>
    </row>
    <row r="87" spans="1:7" ht="23.25">
      <c r="A87" s="131"/>
      <c r="B87" s="131"/>
      <c r="C87" s="133" t="s">
        <v>113</v>
      </c>
      <c r="D87" s="162" t="s">
        <v>113</v>
      </c>
      <c r="E87" s="131"/>
      <c r="F87" s="134"/>
      <c r="G87" s="160"/>
    </row>
    <row r="88" spans="1:7" ht="23.25">
      <c r="A88" s="131"/>
      <c r="B88" s="131"/>
      <c r="C88" s="133" t="s">
        <v>114</v>
      </c>
      <c r="D88" s="162" t="s">
        <v>114</v>
      </c>
      <c r="E88" s="131"/>
      <c r="F88" s="134"/>
      <c r="G88" s="160"/>
    </row>
    <row r="89" spans="1:7" ht="12.75">
      <c r="A89" s="131"/>
      <c r="B89" s="131"/>
      <c r="C89" s="133" t="s">
        <v>115</v>
      </c>
      <c r="D89" s="162" t="s">
        <v>115</v>
      </c>
      <c r="E89" s="131"/>
      <c r="F89" s="134"/>
      <c r="G89" s="160"/>
    </row>
    <row r="90" spans="1:7" ht="12.75">
      <c r="A90" s="131"/>
      <c r="B90" s="131"/>
      <c r="C90" s="133" t="s">
        <v>116</v>
      </c>
      <c r="D90" s="162" t="s">
        <v>116</v>
      </c>
      <c r="E90" s="131"/>
      <c r="F90" s="134"/>
      <c r="G90" s="160"/>
    </row>
    <row r="91" spans="1:7" ht="12.75">
      <c r="A91" s="131"/>
      <c r="B91" s="131"/>
      <c r="C91" s="133" t="s">
        <v>117</v>
      </c>
      <c r="D91" s="162" t="s">
        <v>117</v>
      </c>
      <c r="E91" s="131"/>
      <c r="F91" s="134"/>
      <c r="G91" s="160"/>
    </row>
    <row r="92" spans="1:7" ht="12.75">
      <c r="A92" s="131"/>
      <c r="B92" s="131"/>
      <c r="C92" s="133" t="s">
        <v>118</v>
      </c>
      <c r="D92" s="162" t="s">
        <v>118</v>
      </c>
      <c r="E92" s="131"/>
      <c r="F92" s="134"/>
      <c r="G92" s="160"/>
    </row>
    <row r="93" spans="1:7" ht="23.25">
      <c r="A93" s="131"/>
      <c r="B93" s="131"/>
      <c r="C93" s="133" t="s">
        <v>119</v>
      </c>
      <c r="D93" s="162" t="s">
        <v>119</v>
      </c>
      <c r="E93" s="131"/>
      <c r="F93" s="134"/>
      <c r="G93" s="160"/>
    </row>
    <row r="94" spans="1:7" ht="23.25">
      <c r="A94" s="131"/>
      <c r="B94" s="131"/>
      <c r="C94" s="133" t="s">
        <v>120</v>
      </c>
      <c r="D94" s="162" t="s">
        <v>120</v>
      </c>
      <c r="E94" s="131"/>
      <c r="F94" s="134"/>
      <c r="G94" s="160"/>
    </row>
  </sheetData>
  <sheetProtection selectLockedCells="1" selectUnlockedCells="1"/>
  <mergeCells count="125">
    <mergeCell ref="A3:A4"/>
    <mergeCell ref="D3:D4"/>
    <mergeCell ref="E3:E4"/>
    <mergeCell ref="F3:F4"/>
    <mergeCell ref="G3:G4"/>
    <mergeCell ref="A5:A6"/>
    <mergeCell ref="D5:D6"/>
    <mergeCell ref="E5:E6"/>
    <mergeCell ref="F5:F6"/>
    <mergeCell ref="G5:G6"/>
    <mergeCell ref="A7:A8"/>
    <mergeCell ref="D7:D8"/>
    <mergeCell ref="E7:E8"/>
    <mergeCell ref="F7:F8"/>
    <mergeCell ref="G7:G8"/>
    <mergeCell ref="A9:A10"/>
    <mergeCell ref="D9:D10"/>
    <mergeCell ref="E9:E10"/>
    <mergeCell ref="F9:F10"/>
    <mergeCell ref="G9:G10"/>
    <mergeCell ref="A11:A12"/>
    <mergeCell ref="D11:D12"/>
    <mergeCell ref="E11:E12"/>
    <mergeCell ref="F11:F12"/>
    <mergeCell ref="G11:G12"/>
    <mergeCell ref="A13:A14"/>
    <mergeCell ref="D13:D14"/>
    <mergeCell ref="E13:E14"/>
    <mergeCell ref="F13:F14"/>
    <mergeCell ref="G13:G14"/>
    <mergeCell ref="A15:A16"/>
    <mergeCell ref="D15:D16"/>
    <mergeCell ref="E15:E16"/>
    <mergeCell ref="F15:F16"/>
    <mergeCell ref="G15:G16"/>
    <mergeCell ref="A17:A18"/>
    <mergeCell ref="D17:D18"/>
    <mergeCell ref="E17:E18"/>
    <mergeCell ref="F17:F18"/>
    <mergeCell ref="G17:G18"/>
    <mergeCell ref="A19:A20"/>
    <mergeCell ref="D19:D20"/>
    <mergeCell ref="E19:E20"/>
    <mergeCell ref="F19:F20"/>
    <mergeCell ref="G19:G20"/>
    <mergeCell ref="A21:A22"/>
    <mergeCell ref="D21:D22"/>
    <mergeCell ref="E21:E22"/>
    <mergeCell ref="F21:F22"/>
    <mergeCell ref="G21:G22"/>
    <mergeCell ref="A23:A24"/>
    <mergeCell ref="D23:D24"/>
    <mergeCell ref="E23:E24"/>
    <mergeCell ref="F23:F24"/>
    <mergeCell ref="G23:G24"/>
    <mergeCell ref="A25:A26"/>
    <mergeCell ref="D25:D26"/>
    <mergeCell ref="E25:E26"/>
    <mergeCell ref="F25:F26"/>
    <mergeCell ref="G25:G26"/>
    <mergeCell ref="A27:A28"/>
    <mergeCell ref="D27:D28"/>
    <mergeCell ref="E27:E28"/>
    <mergeCell ref="F27:F28"/>
    <mergeCell ref="G27:G28"/>
    <mergeCell ref="A29:A30"/>
    <mergeCell ref="D29:D30"/>
    <mergeCell ref="E29:E30"/>
    <mergeCell ref="F29:F30"/>
    <mergeCell ref="G29:G30"/>
    <mergeCell ref="A31:A32"/>
    <mergeCell ref="D31:D32"/>
    <mergeCell ref="E31:E32"/>
    <mergeCell ref="F31:F32"/>
    <mergeCell ref="G31:G32"/>
    <mergeCell ref="A33:A34"/>
    <mergeCell ref="D33:D34"/>
    <mergeCell ref="E33:E34"/>
    <mergeCell ref="F33:F34"/>
    <mergeCell ref="G33:G34"/>
    <mergeCell ref="A35:A36"/>
    <mergeCell ref="D35:D36"/>
    <mergeCell ref="E35:E36"/>
    <mergeCell ref="F35:F36"/>
    <mergeCell ref="G35:G36"/>
    <mergeCell ref="A37:A38"/>
    <mergeCell ref="D37:D38"/>
    <mergeCell ref="E37:E38"/>
    <mergeCell ref="F37:F38"/>
    <mergeCell ref="G37:G38"/>
    <mergeCell ref="A39:A40"/>
    <mergeCell ref="D39:D40"/>
    <mergeCell ref="E39:E40"/>
    <mergeCell ref="F39:F40"/>
    <mergeCell ref="G39:G40"/>
    <mergeCell ref="A41:A42"/>
    <mergeCell ref="D41:D42"/>
    <mergeCell ref="E41:E42"/>
    <mergeCell ref="F41:F42"/>
    <mergeCell ref="G41:G42"/>
    <mergeCell ref="A43:A44"/>
    <mergeCell ref="D43:D44"/>
    <mergeCell ref="E43:E44"/>
    <mergeCell ref="F43:F44"/>
    <mergeCell ref="G43:G44"/>
    <mergeCell ref="A45:A46"/>
    <mergeCell ref="D45:D46"/>
    <mergeCell ref="E45:E46"/>
    <mergeCell ref="F45:F46"/>
    <mergeCell ref="G45:G46"/>
    <mergeCell ref="A47:A48"/>
    <mergeCell ref="D47:D48"/>
    <mergeCell ref="E47:E48"/>
    <mergeCell ref="F47:F48"/>
    <mergeCell ref="G47:G48"/>
    <mergeCell ref="A60:A67"/>
    <mergeCell ref="B60:B67"/>
    <mergeCell ref="E60:E67"/>
    <mergeCell ref="F60:F67"/>
    <mergeCell ref="G60:G67"/>
    <mergeCell ref="A70:A94"/>
    <mergeCell ref="B70:B94"/>
    <mergeCell ref="E70:E94"/>
    <mergeCell ref="F70:F94"/>
    <mergeCell ref="G70:G94"/>
  </mergeCells>
  <printOptions/>
  <pageMargins left="0.5118055555555555" right="0.7083333333333334" top="0.3541666666666667" bottom="0.19652777777777777" header="0.5118055555555555" footer="0.5118055555555555"/>
  <pageSetup horizontalDpi="300" verticalDpi="300" orientation="landscape" paperSize="9" scale="95"/>
  <rowBreaks count="9" manualBreakCount="9">
    <brk id="8" max="255" man="1"/>
    <brk id="14" max="255" man="1"/>
    <brk id="20" max="255" man="1"/>
    <brk id="24" max="255" man="1"/>
    <brk id="28" max="255" man="1"/>
    <brk id="34" max="255" man="1"/>
    <brk id="38" max="255" man="1"/>
    <brk id="42" max="255" man="1"/>
    <brk id="69"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rosin</dc:creator>
  <cp:keywords/>
  <dc:description/>
  <cp:lastModifiedBy>giuseppe basile</cp:lastModifiedBy>
  <cp:lastPrinted>2012-11-30T08:17:37Z</cp:lastPrinted>
  <dcterms:created xsi:type="dcterms:W3CDTF">2008-07-16T08:50:10Z</dcterms:created>
  <dcterms:modified xsi:type="dcterms:W3CDTF">2012-11-30T08:19:12Z</dcterms:modified>
  <cp:category/>
  <cp:version/>
  <cp:contentType/>
  <cp:contentStatus/>
  <cp:revision>3</cp:revision>
</cp:coreProperties>
</file>